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5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утверждение'!$A$1:$I$232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0" i="3" l="1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<sst xmlns="http://schemas.openxmlformats.org/spreadsheetml/2006/main" count="21" uniqueCount="21">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</sst>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"РИГЭК"</v>
          </cell>
          <cell r="G4" t="str">
            <v>Паненко</v>
          </cell>
          <cell r="H4" t="str">
            <v>Алексей</v>
          </cell>
          <cell r="I4" t="str">
            <v>Николаевич</v>
          </cell>
          <cell r="K4" t="str">
            <v>Инженер-теплотехник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"ПРОФКОМ"</v>
          </cell>
          <cell r="G5" t="str">
            <v>Дзивалтовский</v>
          </cell>
          <cell r="H5" t="str">
            <v>Антон</v>
          </cell>
          <cell r="I5" t="str">
            <v>Евгеньевич</v>
          </cell>
          <cell r="K5" t="str">
            <v>Специалист по системам оповещения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"МАФ ПРОЕКТ"</v>
          </cell>
          <cell r="G6" t="str">
            <v>Волкова</v>
          </cell>
          <cell r="H6" t="str">
            <v>Ольга</v>
          </cell>
          <cell r="I6" t="str">
            <v>Сергеевна</v>
          </cell>
          <cell r="K6" t="str">
            <v>Заместитель начальника сметного отдела и сертификации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"МАФ ПРОЕКТ"</v>
          </cell>
          <cell r="G7" t="str">
            <v>Аверин</v>
          </cell>
          <cell r="H7" t="str">
            <v>Игорь</v>
          </cell>
          <cell r="I7" t="str">
            <v>Денисович</v>
          </cell>
          <cell r="K7" t="str">
            <v>Начальник отдела сервисного обслуживания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"МАФ ПРОЕКТ"</v>
          </cell>
          <cell r="G8" t="str">
            <v>Зинчук</v>
          </cell>
          <cell r="H8" t="str">
            <v>Наталья</v>
          </cell>
          <cell r="I8" t="str">
            <v>Андреевна</v>
          </cell>
          <cell r="K8" t="str">
            <v>Генеральный директор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"МАФ ПРОЕКТ"</v>
          </cell>
          <cell r="G9" t="str">
            <v>Прохоренко</v>
          </cell>
          <cell r="H9" t="str">
            <v>Алексей</v>
          </cell>
          <cell r="I9" t="str">
            <v>Константинович</v>
          </cell>
          <cell r="K9" t="str">
            <v>Начальник конструкторского отдела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"ШКОЛА МЕНЕДЖЕРОВ "НИВА"</v>
          </cell>
          <cell r="G10" t="str">
            <v>Елисеев</v>
          </cell>
          <cell r="H10" t="str">
            <v>Сергей</v>
          </cell>
          <cell r="I10" t="str">
            <v>Викторович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"СТАРТ"</v>
          </cell>
          <cell r="G11" t="str">
            <v>Воробьёв</v>
          </cell>
          <cell r="H11" t="str">
            <v>Владимир</v>
          </cell>
          <cell r="I11" t="str">
            <v>Юрьевич</v>
          </cell>
          <cell r="K11" t="str">
            <v>Генеральный директор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"ФМ СЕРВИС"</v>
          </cell>
          <cell r="G12" t="str">
            <v>Ермаков</v>
          </cell>
          <cell r="H12" t="str">
            <v>Дмитрий</v>
          </cell>
          <cell r="I12" t="str">
            <v>Юрьевич</v>
          </cell>
          <cell r="K12" t="str">
            <v>Ведущий инженер по эксплуатации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"СКС"</v>
          </cell>
          <cell r="G13" t="str">
            <v>Ермакова</v>
          </cell>
          <cell r="H13" t="str">
            <v>Анастасия</v>
          </cell>
          <cell r="I13" t="str">
            <v>Сергеевна</v>
          </cell>
          <cell r="K13" t="str">
            <v>Главный (ведущий) специалист по охране труда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"СКС"</v>
          </cell>
          <cell r="G14" t="str">
            <v>Клименко</v>
          </cell>
          <cell r="H14" t="str">
            <v>Виталий</v>
          </cell>
          <cell r="I14" t="str">
            <v>Геннадьевич</v>
          </cell>
          <cell r="K14" t="str">
            <v>Главный инженер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"СКС"</v>
          </cell>
          <cell r="G15" t="str">
            <v>Курсаков</v>
          </cell>
          <cell r="H15" t="str">
            <v>Андрей</v>
          </cell>
          <cell r="I15" t="str">
            <v>Станиславович</v>
          </cell>
          <cell r="K15" t="str">
            <v>Руководитель производственного управления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"СКС"</v>
          </cell>
          <cell r="G16" t="str">
            <v>Лизунов</v>
          </cell>
          <cell r="H16" t="str">
            <v>Александр</v>
          </cell>
          <cell r="I16" t="str">
            <v>Александрович</v>
          </cell>
          <cell r="K16" t="str">
            <v>Главный энергетик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"СКС"</v>
          </cell>
          <cell r="G17" t="str">
            <v>Махотин</v>
          </cell>
          <cell r="H17" t="str">
            <v>Андрей</v>
          </cell>
          <cell r="I17" t="str">
            <v>Александрович</v>
          </cell>
          <cell r="K17" t="str">
            <v>Инженер КИП и 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АО "ТЕПЛОСЕТЬ"</v>
          </cell>
          <cell r="G18" t="str">
            <v>Буравцев</v>
          </cell>
          <cell r="H18" t="str">
            <v>Дмитрий</v>
          </cell>
          <cell r="I18" t="str">
            <v>Борисович</v>
          </cell>
          <cell r="K18" t="str">
            <v>Начальник участка ТС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АО "ВОДОКАНАЛ"</v>
          </cell>
          <cell r="G19" t="str">
            <v>Буравцев</v>
          </cell>
          <cell r="H19" t="str">
            <v>Дмитрий</v>
          </cell>
          <cell r="I19" t="str">
            <v>Борисович</v>
          </cell>
          <cell r="K19" t="str">
            <v>Начальник участка СЭХ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АО "ХАЙДЖЕНИК"</v>
          </cell>
          <cell r="G20" t="str">
            <v>Колесников</v>
          </cell>
          <cell r="H20" t="str">
            <v>Евгений</v>
          </cell>
          <cell r="I20" t="str">
            <v>Владимирович</v>
          </cell>
          <cell r="K20" t="str">
            <v>Заместитель главного инженера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"ХАЙДЖЕНИК"</v>
          </cell>
          <cell r="G21" t="str">
            <v>Нестеров</v>
          </cell>
          <cell r="H21" t="str">
            <v>Евгений</v>
          </cell>
          <cell r="I21" t="str">
            <v>Олегович</v>
          </cell>
          <cell r="K21" t="str">
            <v>Инженер-электроник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"ХАЙДЖЕНИК"</v>
          </cell>
          <cell r="G22" t="str">
            <v>Самсонов</v>
          </cell>
          <cell r="H22" t="str">
            <v>Валерий</v>
          </cell>
          <cell r="I22" t="str">
            <v>Сергеевич</v>
          </cell>
          <cell r="K22" t="str">
            <v>Главный энергетик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АО "ХАЙДЖЕНИК"</v>
          </cell>
          <cell r="G23" t="str">
            <v>Белоус</v>
          </cell>
          <cell r="H23" t="str">
            <v>Олег</v>
          </cell>
          <cell r="I23" t="str">
            <v>Геннадьевич</v>
          </cell>
          <cell r="K23" t="str">
            <v>Электрик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"СЦТ"</v>
          </cell>
          <cell r="G24" t="str">
            <v>Пупасов</v>
          </cell>
          <cell r="H24" t="str">
            <v>Иван</v>
          </cell>
          <cell r="I24" t="str">
            <v>Васильевич</v>
          </cell>
          <cell r="K24" t="str">
            <v>Инженер-механик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АО "ОЛТЕКС С.А."</v>
          </cell>
          <cell r="G25" t="str">
            <v>Белоус</v>
          </cell>
          <cell r="H25" t="str">
            <v>Олег</v>
          </cell>
          <cell r="I25" t="str">
            <v>Геннадьевич</v>
          </cell>
          <cell r="K25" t="str">
            <v>Электрик</v>
          </cell>
          <cell r="M25" t="str">
            <v>первичная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"ОЛТЕКС С.А."</v>
          </cell>
          <cell r="G26" t="str">
            <v>Самсонов</v>
          </cell>
          <cell r="H26" t="str">
            <v>Валерий</v>
          </cell>
          <cell r="I26" t="str">
            <v>Сергеевич</v>
          </cell>
          <cell r="K26" t="str">
            <v>Главный энергетик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МОУ МЦ "РАМЕНСКИЙ ДОМ УЧИТЕЛЯ"</v>
          </cell>
          <cell r="G27" t="str">
            <v>Леонтьева</v>
          </cell>
          <cell r="H27" t="str">
            <v>Ольга</v>
          </cell>
          <cell r="I27" t="str">
            <v>Алексеевна</v>
          </cell>
          <cell r="K27" t="str">
            <v>Заместитель директора по АХР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"МОСМЕК ИНВЕСТ"</v>
          </cell>
          <cell r="G28" t="str">
            <v>Самсонов</v>
          </cell>
          <cell r="H28" t="str">
            <v>Валерий</v>
          </cell>
          <cell r="I28" t="str">
            <v>Сергеевич</v>
          </cell>
          <cell r="K28" t="str">
            <v>Главный энергетик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"МОСМЕК ИНВЕСТ"</v>
          </cell>
          <cell r="G29" t="str">
            <v>Белоус</v>
          </cell>
          <cell r="H29" t="str">
            <v>Олег</v>
          </cell>
          <cell r="I29" t="str">
            <v>Геннадьевич</v>
          </cell>
          <cell r="K29" t="str">
            <v>Электрик</v>
          </cell>
          <cell r="M29" t="str">
            <v>внеочередная</v>
          </cell>
          <cell r="N29" t="str">
            <v>оперативно-ремонтный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"МОСМЕК ИНВЕСТ"</v>
          </cell>
          <cell r="G30" t="str">
            <v>Баринов</v>
          </cell>
          <cell r="H30" t="str">
            <v>Максим</v>
          </cell>
          <cell r="I30" t="str">
            <v>Олегович</v>
          </cell>
          <cell r="K30" t="str">
            <v>Специалист по охране труда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"ТЕПЛОСЕТЬ"</v>
          </cell>
          <cell r="G31" t="str">
            <v>Власов</v>
          </cell>
          <cell r="H31" t="str">
            <v>Павел</v>
          </cell>
          <cell r="I31" t="str">
            <v>Апполонович</v>
          </cell>
          <cell r="K31" t="str">
            <v>Главный энергетик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"ВОДОКАНАЛ"</v>
          </cell>
          <cell r="G32" t="str">
            <v>Власов</v>
          </cell>
          <cell r="H32" t="str">
            <v>Павел</v>
          </cell>
          <cell r="I32" t="str">
            <v>Апполонович</v>
          </cell>
          <cell r="K32" t="str">
            <v>Главный энергетик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ИЛЬИНСКАЯ ДШИ</v>
          </cell>
          <cell r="G33" t="str">
            <v>Кочкарева</v>
          </cell>
          <cell r="H33" t="str">
            <v>Екатерина</v>
          </cell>
          <cell r="I33" t="str">
            <v>Олеговна</v>
          </cell>
          <cell r="K33" t="str">
            <v>Заместитель директора по безопасности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"ПРЕМИУМЛИФТ"</v>
          </cell>
          <cell r="G34" t="str">
            <v>Побудилин</v>
          </cell>
          <cell r="H34" t="str">
            <v>Сергей</v>
          </cell>
          <cell r="I34" t="str">
            <v>Александрович</v>
          </cell>
          <cell r="K34" t="str">
            <v>Производитель работ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"ПРЕМИУМЛИФТ"</v>
          </cell>
          <cell r="G35" t="str">
            <v>Побудилин</v>
          </cell>
          <cell r="H35" t="str">
            <v>Николай</v>
          </cell>
          <cell r="I35" t="str">
            <v>Александрович</v>
          </cell>
          <cell r="K35" t="str">
            <v>Производитель работ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"ПРЕМИУМЛИФТ"</v>
          </cell>
          <cell r="G36" t="str">
            <v>Тарыкин</v>
          </cell>
          <cell r="H36" t="str">
            <v>Александр</v>
          </cell>
          <cell r="I36" t="str">
            <v>Николаевич</v>
          </cell>
          <cell r="K36" t="str">
            <v>Производитель работ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"САНТЕДОМ"</v>
          </cell>
          <cell r="G37" t="str">
            <v>Шелистов</v>
          </cell>
          <cell r="H37" t="str">
            <v>Дмитрий</v>
          </cell>
          <cell r="I37" t="str">
            <v>Игоревич</v>
          </cell>
          <cell r="K37" t="str">
            <v>Инженер-механик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"КПД-КАРГО"</v>
          </cell>
          <cell r="G38" t="str">
            <v>Аксенов</v>
          </cell>
          <cell r="H38" t="str">
            <v>Илья</v>
          </cell>
          <cell r="I38" t="str">
            <v>Владимирович</v>
          </cell>
          <cell r="K38" t="str">
            <v>Технический директор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"КПД-КАРГО"</v>
          </cell>
          <cell r="G39" t="str">
            <v>Абдиримов</v>
          </cell>
          <cell r="H39" t="str">
            <v>Камил</v>
          </cell>
          <cell r="I39" t="str">
            <v>Кочкарович</v>
          </cell>
          <cell r="K39" t="str">
            <v>Техник</v>
          </cell>
          <cell r="M39" t="str">
            <v>первичная</v>
          </cell>
          <cell r="N39" t="str">
            <v>оперативный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"КПД-КАРГО"</v>
          </cell>
          <cell r="G40" t="str">
            <v>Амарий</v>
          </cell>
          <cell r="H40" t="str">
            <v>Михаил</v>
          </cell>
          <cell r="I40" t="str">
            <v>Георгиевич</v>
          </cell>
          <cell r="K40" t="str">
            <v>Дежурный техник</v>
          </cell>
          <cell r="M40" t="str">
            <v>первичная</v>
          </cell>
          <cell r="N40" t="str">
            <v xml:space="preserve">оперативный персонал 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"КПД-КАРГО"</v>
          </cell>
          <cell r="G41" t="str">
            <v>Волгин</v>
          </cell>
          <cell r="H41" t="str">
            <v>Михаил</v>
          </cell>
          <cell r="I41" t="str">
            <v>Анатольевич</v>
          </cell>
          <cell r="K41" t="str">
            <v>Техник</v>
          </cell>
          <cell r="M41" t="str">
            <v>первичная</v>
          </cell>
          <cell r="N41" t="str">
            <v>оперативный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"РТ СК"</v>
          </cell>
          <cell r="G42" t="str">
            <v>Зарубов</v>
          </cell>
          <cell r="H42" t="str">
            <v>Игорь</v>
          </cell>
          <cell r="I42" t="str">
            <v>Александрович</v>
          </cell>
          <cell r="K42" t="str">
            <v>Начальник отдела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"ЭЛМА-ПРОЕКТ"</v>
          </cell>
          <cell r="G43" t="str">
            <v>Бойко</v>
          </cell>
          <cell r="H43" t="str">
            <v>Игорь</v>
          </cell>
          <cell r="I43" t="str">
            <v>Андреевич</v>
          </cell>
          <cell r="K43" t="str">
            <v>Мастер электротехнического участка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"УВМ-СТАЛЬ"</v>
          </cell>
          <cell r="G44" t="str">
            <v>Матвеев</v>
          </cell>
          <cell r="H44" t="str">
            <v>Валерий</v>
          </cell>
          <cell r="I44" t="str">
            <v>Андреевич</v>
          </cell>
          <cell r="K44" t="str">
            <v>Главный инженер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"УВМ-СТАЛЬ"</v>
          </cell>
          <cell r="G45" t="str">
            <v>Шавга</v>
          </cell>
          <cell r="H45" t="str">
            <v>Ион</v>
          </cell>
          <cell r="I45" t="str">
            <v/>
          </cell>
          <cell r="K45" t="str">
            <v>Заместитель начальника производства асфальта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"КОНТУР ТОКА"</v>
          </cell>
          <cell r="G46" t="str">
            <v>Журжи</v>
          </cell>
          <cell r="H46" t="str">
            <v>Дмитрий</v>
          </cell>
          <cell r="I46" t="str">
            <v>Петрович</v>
          </cell>
          <cell r="K46" t="str">
            <v>Начальник ЭИЛ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"КОНТУР ТОКА"</v>
          </cell>
          <cell r="G47" t="str">
            <v>Поздняков</v>
          </cell>
          <cell r="H47" t="str">
            <v>Владимир</v>
          </cell>
          <cell r="I47" t="str">
            <v>Николаевич</v>
          </cell>
          <cell r="K47" t="str">
            <v>Инженер ЭИЛ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"ПЕПСИКО ХОЛДИНГС"</v>
          </cell>
          <cell r="G48" t="str">
            <v>Дан-Неренгин</v>
          </cell>
          <cell r="H48" t="str">
            <v>Павел</v>
          </cell>
          <cell r="I48" t="str">
            <v>Анатольевич</v>
          </cell>
          <cell r="K48" t="str">
            <v>Старший аналитик по поддержке инфраструктуры серверных комнат</v>
          </cell>
          <cell r="M48" t="str">
            <v>первичная</v>
          </cell>
          <cell r="N48" t="str">
            <v>оперативный руководитель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ГУСЕВ РОМАН ЮРЬЕВИЧ</v>
          </cell>
          <cell r="G49" t="str">
            <v>Дубровин</v>
          </cell>
          <cell r="H49" t="str">
            <v>Евгений</v>
          </cell>
          <cell r="I49" t="str">
            <v>Юрьевич</v>
          </cell>
          <cell r="K49" t="str">
            <v>Главный 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"БАЛАШИХА ЛИФТ"</v>
          </cell>
          <cell r="G50" t="str">
            <v>Дубровин</v>
          </cell>
          <cell r="H50" t="str">
            <v>Евгений</v>
          </cell>
          <cell r="I50" t="str">
            <v>Юрьевич</v>
          </cell>
          <cell r="K50" t="str">
            <v>Главный инженер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"ГАЗПРОМ КОСМИЧЕСКИЕ СИСТЕМЫ"</v>
          </cell>
          <cell r="G51" t="str">
            <v>Христофоров</v>
          </cell>
          <cell r="H51" t="str">
            <v>Михаил</v>
          </cell>
          <cell r="I51" t="str">
            <v>Евгеньевич</v>
          </cell>
          <cell r="K51" t="str">
            <v>Начальник отдела по эксплуатации инженерно-технических систем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"МЕДИКС"</v>
          </cell>
          <cell r="G52" t="str">
            <v>Колесов</v>
          </cell>
          <cell r="H52" t="str">
            <v>Михаил</v>
          </cell>
          <cell r="I52" t="str">
            <v>Вячеславович</v>
          </cell>
          <cell r="K52" t="str">
            <v>ИНЖЕНЕР</v>
          </cell>
          <cell r="M52" t="str">
            <v>очередная</v>
          </cell>
          <cell r="N52" t="str">
            <v>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ФГУП НПЦ "ФАРМЗАЩИТА" ФМБА РОССИИ</v>
          </cell>
          <cell r="G53" t="str">
            <v>Кондрашов</v>
          </cell>
          <cell r="H53" t="str">
            <v>Николай</v>
          </cell>
          <cell r="I53" t="str">
            <v>Николаевич</v>
          </cell>
          <cell r="K53" t="str">
            <v>Энергетик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ЗАО "АЦЕТИЛЕНОВАЯ СТАНЦИЯ "ЭКСК"</v>
          </cell>
          <cell r="G54" t="str">
            <v>Бодров</v>
          </cell>
          <cell r="H54" t="str">
            <v>Сергей</v>
          </cell>
          <cell r="I54" t="str">
            <v>Михайлович</v>
          </cell>
          <cell r="K54" t="str">
            <v>Главный инженер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"ФОРТ"</v>
          </cell>
          <cell r="G55" t="str">
            <v>Агарков</v>
          </cell>
          <cell r="H55" t="str">
            <v>Павел</v>
          </cell>
          <cell r="I55" t="str">
            <v>Алексеевич</v>
          </cell>
          <cell r="K55" t="str">
            <v>Начальник отдела по наладке и испытаниям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"ИТЕКМА"</v>
          </cell>
          <cell r="G56" t="str">
            <v>Крижанчук</v>
          </cell>
          <cell r="H56" t="str">
            <v>Евгений</v>
          </cell>
          <cell r="I56" t="str">
            <v>Александрович</v>
          </cell>
          <cell r="K56" t="str">
            <v>Инженер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"ИТЕКМА"</v>
          </cell>
          <cell r="G57" t="str">
            <v>Тюрин</v>
          </cell>
          <cell r="H57" t="str">
            <v>Константин</v>
          </cell>
          <cell r="I57" t="str">
            <v>Игоревич</v>
          </cell>
          <cell r="K57" t="str">
            <v>Главный энергетик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"ИТЕКМА"</v>
          </cell>
          <cell r="G58" t="str">
            <v>Вильданов</v>
          </cell>
          <cell r="H58" t="str">
            <v>Наиль</v>
          </cell>
          <cell r="I58" t="str">
            <v>Вильевич</v>
          </cell>
          <cell r="K58" t="str">
            <v>Инженер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"ФОРТ"</v>
          </cell>
          <cell r="G59" t="str">
            <v>Ковалёва</v>
          </cell>
          <cell r="H59" t="str">
            <v>Оксана</v>
          </cell>
          <cell r="I59" t="str">
            <v>Николаевна</v>
          </cell>
          <cell r="K59" t="str">
            <v>Начальник отдела ПТО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"ФОРТ"</v>
          </cell>
          <cell r="G60" t="str">
            <v>Игнатенко</v>
          </cell>
          <cell r="H60" t="str">
            <v>Сергей</v>
          </cell>
          <cell r="I60" t="str">
            <v>Анатольевич</v>
          </cell>
          <cell r="K60" t="str">
            <v>Главный инженер проекта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"ТЕХНОГРУПП"</v>
          </cell>
          <cell r="G61" t="str">
            <v>Бучков</v>
          </cell>
          <cell r="H61" t="str">
            <v>Петр</v>
          </cell>
          <cell r="I61" t="str">
            <v>Иванович</v>
          </cell>
          <cell r="K61" t="str">
            <v>Начальник цеха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"ТЕХНОГРУПП"</v>
          </cell>
          <cell r="G62" t="str">
            <v>Гаиняну</v>
          </cell>
          <cell r="H62" t="str">
            <v>Влада</v>
          </cell>
          <cell r="I62" t="str">
            <v>Александровна</v>
          </cell>
          <cell r="K62" t="str">
            <v>Специалист по охране труда 2 категории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"ТЕХНОГРУПП БЕЛГОРОД"</v>
          </cell>
          <cell r="G63" t="str">
            <v>Шапкин</v>
          </cell>
          <cell r="H63" t="str">
            <v>Денис</v>
          </cell>
          <cell r="I63" t="str">
            <v>Алексеевич</v>
          </cell>
          <cell r="K63" t="str">
            <v>Начальник ОТК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"ТЕХНОГРУПП БЕЛГОРОД"</v>
          </cell>
          <cell r="G64" t="str">
            <v>Моспанова</v>
          </cell>
          <cell r="H64" t="str">
            <v>Наталья</v>
          </cell>
          <cell r="I64" t="str">
            <v>Владимировна</v>
          </cell>
          <cell r="K64" t="str">
            <v>Главный специалист по охране труда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"МС-СТАНДАРТ"</v>
          </cell>
          <cell r="G65" t="str">
            <v>Сердюков</v>
          </cell>
          <cell r="H65" t="str">
            <v>Александр</v>
          </cell>
          <cell r="I65" t="str">
            <v>Олегович</v>
          </cell>
          <cell r="K65" t="str">
            <v>Оператор станков с ЧПУ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ИП СЕРДЮКОВ ВЛАДИМИР АЛЕКСАНДРОВИЧ</v>
          </cell>
          <cell r="G66" t="str">
            <v>Сердюков</v>
          </cell>
          <cell r="H66" t="str">
            <v>Владимир</v>
          </cell>
          <cell r="I66" t="str">
            <v>Александрович</v>
          </cell>
          <cell r="K66" t="str">
            <v>Руководитель</v>
          </cell>
          <cell r="M66" t="str">
            <v>первичная</v>
          </cell>
          <cell r="N66" t="str">
            <v>оперативный руководитель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"СТРОЙ ПРЕСТИЖ"</v>
          </cell>
          <cell r="G67" t="str">
            <v>Унгуряну</v>
          </cell>
          <cell r="H67" t="str">
            <v>Николай</v>
          </cell>
          <cell r="I67" t="str">
            <v>Иванович</v>
          </cell>
          <cell r="K67" t="str">
            <v>Главный энергетик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"СТРОЙ ПРЕСТИЖ"</v>
          </cell>
          <cell r="G68" t="str">
            <v>Чекан</v>
          </cell>
          <cell r="H68" t="str">
            <v>Василе</v>
          </cell>
          <cell r="I68" t="str">
            <v/>
          </cell>
          <cell r="K68" t="str">
            <v>Заместитель главного энергетика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"ЭЛЕКТРОНПРИБОР-ЭНЕРГО"</v>
          </cell>
          <cell r="G69" t="str">
            <v>Шишалов</v>
          </cell>
          <cell r="H69" t="str">
            <v>Алексей</v>
          </cell>
          <cell r="I69" t="str">
            <v>Владимирович</v>
          </cell>
          <cell r="K69" t="str">
            <v>Главный инженер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АО "ЭЛЕКТРОНПРИБОР-ЭНЕРГО"</v>
          </cell>
          <cell r="G70" t="str">
            <v>Ерофеев</v>
          </cell>
          <cell r="H70" t="str">
            <v>Дмитрий</v>
          </cell>
          <cell r="I70" t="str">
            <v>Николаевич</v>
          </cell>
          <cell r="K70" t="str">
            <v>Начальник электрослужбы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АО "ЭЛЕКТРОНПРИБОР-ЭНЕРГО"</v>
          </cell>
          <cell r="G71" t="str">
            <v>Куличенко</v>
          </cell>
          <cell r="H71" t="str">
            <v>Вадим</v>
          </cell>
          <cell r="I71" t="str">
            <v>Владимирович</v>
          </cell>
          <cell r="K71" t="str">
            <v>Технический директор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"МИКРОРАЙОН-СЕРВИС"</v>
          </cell>
          <cell r="G72" t="str">
            <v>Бирюков</v>
          </cell>
          <cell r="H72" t="str">
            <v>Анатолий</v>
          </cell>
          <cell r="I72" t="str">
            <v>Михайлович</v>
          </cell>
          <cell r="K72" t="str">
            <v>Заместитель генерального директора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"КПО НЕВА"</v>
          </cell>
          <cell r="G73" t="str">
            <v>Майструк</v>
          </cell>
          <cell r="H73" t="str">
            <v>Данила</v>
          </cell>
          <cell r="I73" t="str">
            <v>Олегович</v>
          </cell>
          <cell r="K73" t="str">
            <v>Электромонтер по ремонту и обслуживанию электрооборудования</v>
          </cell>
          <cell r="M73" t="str">
            <v>внеочередная</v>
          </cell>
          <cell r="N73" t="str">
            <v>ремонтный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"АГРАНА ФРУТ МОСКОВСКИЙ РЕГИОН"</v>
          </cell>
          <cell r="G74" t="str">
            <v>Колосенцев</v>
          </cell>
          <cell r="H74" t="str">
            <v>Николай</v>
          </cell>
          <cell r="I74" t="str">
            <v>Кузьмич</v>
          </cell>
          <cell r="K74" t="str">
            <v>Наладчик контрольно-измерительных приборов и автоматики</v>
          </cell>
          <cell r="M74" t="str">
            <v>внеочередная</v>
          </cell>
          <cell r="N74" t="str">
            <v>ремонтный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АО "МЯСОКОМБИНАТ КЛИНСКИЙ"</v>
          </cell>
          <cell r="G75" t="str">
            <v>Латышев</v>
          </cell>
          <cell r="H75" t="str">
            <v>Василий</v>
          </cell>
          <cell r="I75" t="str">
            <v>Николаевич</v>
          </cell>
          <cell r="K75" t="str">
            <v>Начальник цеха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"Гефест-Инжиниринг"</v>
          </cell>
          <cell r="G76" t="str">
            <v>Галачков</v>
          </cell>
          <cell r="H76" t="str">
            <v>Денис</v>
          </cell>
          <cell r="I76" t="str">
            <v>Валерьевич</v>
          </cell>
          <cell r="K76" t="str">
            <v>Инженер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 xml:space="preserve"> IV группа до 1000 В</v>
          </cell>
          <cell r="S76" t="str">
            <v>ПТЭЭПЭЭ</v>
          </cell>
          <cell r="V76">
            <v>0.4375</v>
          </cell>
        </row>
        <row r="77">
          <cell r="E77" t="str">
            <v>ГАУСО МО "КЦСОР"Ступинский"</v>
          </cell>
          <cell r="G77" t="str">
            <v>Кузнецов</v>
          </cell>
          <cell r="H77" t="str">
            <v>Алексей</v>
          </cell>
          <cell r="I77" t="str">
            <v>Эдуардович</v>
          </cell>
          <cell r="K77" t="str">
            <v>Ведущий инженер</v>
          </cell>
          <cell r="L77" t="str">
            <v>2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"БЗКМ"</v>
          </cell>
          <cell r="G78" t="str">
            <v>Романов</v>
          </cell>
          <cell r="H78" t="str">
            <v>Леонид</v>
          </cell>
          <cell r="I78" t="str">
            <v>Николаевич</v>
          </cell>
          <cell r="K78" t="str">
            <v>Главный энергетик</v>
          </cell>
          <cell r="L78" t="str">
            <v>15 лет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V до и выше 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"Кампанелла"</v>
          </cell>
          <cell r="G79" t="str">
            <v>Рогозянский</v>
          </cell>
          <cell r="H79" t="str">
            <v>Денис</v>
          </cell>
          <cell r="I79" t="str">
            <v>Сергеевич</v>
          </cell>
          <cell r="K79" t="str">
            <v>Главный инженер</v>
          </cell>
          <cell r="L79" t="str">
            <v>12 лет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"ТАБЛОДЖИКС"</v>
          </cell>
          <cell r="G80" t="str">
            <v xml:space="preserve">Николаев </v>
          </cell>
          <cell r="H80" t="str">
            <v>Руслан</v>
          </cell>
          <cell r="I80" t="str">
            <v>Владимирович</v>
          </cell>
          <cell r="K80" t="str">
            <v>Инженер КИПиА</v>
          </cell>
          <cell r="L80" t="str">
            <v>5 месяцев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"ЖИВЫЕ ДИВАНЫ"</v>
          </cell>
          <cell r="G81" t="str">
            <v>Горшков</v>
          </cell>
          <cell r="H81" t="str">
            <v>Павел</v>
          </cell>
          <cell r="I81" t="str">
            <v>Андреевич</v>
          </cell>
          <cell r="K81" t="str">
            <v>Руководитель инвестиционного проекта</v>
          </cell>
          <cell r="L81" t="str">
            <v>1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 xml:space="preserve">IV гр до и выше 1000 В </v>
          </cell>
          <cell r="S81" t="str">
            <v>ПТЭЭПЭЭ</v>
          </cell>
          <cell r="V81">
            <v>0.4375</v>
          </cell>
        </row>
        <row r="82">
          <cell r="E82" t="str">
            <v>ООО "ЖИВЫЕ ДИВАНЫ"</v>
          </cell>
          <cell r="G82" t="str">
            <v xml:space="preserve">Недоводина </v>
          </cell>
          <cell r="H82" t="str">
            <v>Татьяна</v>
          </cell>
          <cell r="I82" t="str">
            <v>Анатольевна</v>
          </cell>
          <cell r="K82" t="str">
            <v>Ведущий специалист по охране труда</v>
          </cell>
          <cell r="L82" t="str">
            <v>1 мес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 xml:space="preserve">III гр до 1000 В </v>
          </cell>
          <cell r="S82" t="str">
            <v>ПТЭЭПЭЭ</v>
          </cell>
          <cell r="V82">
            <v>0.4375</v>
          </cell>
        </row>
        <row r="83">
          <cell r="E83" t="str">
            <v>ООО "Доменик СНГ"</v>
          </cell>
          <cell r="G83" t="str">
            <v xml:space="preserve">Соловьев  </v>
          </cell>
          <cell r="H83" t="str">
            <v>Валентин</v>
          </cell>
          <cell r="I83" t="str">
            <v xml:space="preserve">Максимович </v>
          </cell>
          <cell r="K83" t="str">
            <v>Старший механик</v>
          </cell>
          <cell r="L83" t="str">
            <v>1 год</v>
          </cell>
          <cell r="M83" t="str">
            <v xml:space="preserve">первичная </v>
          </cell>
          <cell r="N83" t="str">
            <v>административно-технический персонал</v>
          </cell>
          <cell r="R83" t="str">
            <v>II гр.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СК ТРЕЙД</v>
          </cell>
          <cell r="G84" t="str">
            <v>Брагин</v>
          </cell>
          <cell r="H84" t="str">
            <v>Игорь</v>
          </cell>
          <cell r="I84" t="str">
            <v>Юрьевич</v>
          </cell>
          <cell r="K84" t="str">
            <v xml:space="preserve">Инженер по эксплуатации </v>
          </cell>
          <cell r="L84" t="str">
            <v>1 год                  9 месяцев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 xml:space="preserve">V группа до и выше 1000 В  </v>
          </cell>
          <cell r="S84" t="str">
            <v>ПТЭЭПЭЭ</v>
          </cell>
          <cell r="V84">
            <v>0.4375</v>
          </cell>
        </row>
        <row r="85">
          <cell r="E85" t="str">
            <v>ООО "М-ВЯТКА"</v>
          </cell>
          <cell r="G85" t="str">
            <v>Черепко</v>
          </cell>
          <cell r="H85" t="str">
            <v>Виктор</v>
          </cell>
          <cell r="I85" t="str">
            <v>Иосифович</v>
          </cell>
          <cell r="K85" t="str">
            <v>Механик технологического оборудования</v>
          </cell>
          <cell r="L85" t="str">
            <v>1 год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IV гр до 1000В</v>
          </cell>
          <cell r="S85" t="str">
            <v>ПТЭЭПЭЭ</v>
          </cell>
          <cell r="V85">
            <v>0.4375</v>
          </cell>
        </row>
        <row r="86">
          <cell r="E86" t="str">
            <v>ООО "Сычево-Логистик"</v>
          </cell>
          <cell r="G86" t="str">
            <v>Леонов</v>
          </cell>
          <cell r="H86" t="str">
            <v>Алексей</v>
          </cell>
          <cell r="I86" t="str">
            <v>Николаевич</v>
          </cell>
          <cell r="K86" t="str">
            <v xml:space="preserve">Техник сетей связи, электричества и коммутации </v>
          </cell>
          <cell r="L86" t="str">
            <v>4 года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V до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ООО "КАПСТРОЙМОНТАЖ"</v>
          </cell>
          <cell r="G87" t="str">
            <v>Носов</v>
          </cell>
          <cell r="H87" t="str">
            <v>Александр</v>
          </cell>
          <cell r="I87" t="str">
            <v>Сергеевич</v>
          </cell>
          <cell r="K87" t="str">
            <v>Старший инженер</v>
          </cell>
          <cell r="L87" t="str">
            <v>4 месяца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"КАПСТРОЙМОНТАЖ"</v>
          </cell>
          <cell r="G88" t="str">
            <v>Халилов</v>
          </cell>
          <cell r="H88" t="str">
            <v>Сергей</v>
          </cell>
          <cell r="I88" t="str">
            <v>Сергеевич</v>
          </cell>
          <cell r="K88" t="str">
            <v>Инженер-теплотехник</v>
          </cell>
          <cell r="L88" t="str">
            <v>4 месяца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"Мастерлок"</v>
          </cell>
          <cell r="G89" t="str">
            <v>Викулов</v>
          </cell>
          <cell r="H89" t="str">
            <v>Геннадий</v>
          </cell>
          <cell r="I89" t="str">
            <v>Александрович</v>
          </cell>
          <cell r="K89" t="str">
            <v>Руководитель проекта</v>
          </cell>
          <cell r="L89" t="str">
            <v>1 мес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группа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"Мастерлок"</v>
          </cell>
          <cell r="G90" t="str">
            <v>Винокуров</v>
          </cell>
          <cell r="H90" t="str">
            <v>Кирилл</v>
          </cell>
          <cell r="I90" t="str">
            <v>Викторович</v>
          </cell>
          <cell r="K90" t="str">
            <v>Генеральный директор</v>
          </cell>
          <cell r="L90" t="str">
            <v>2,5 мес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IV группа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"Мастерлок"</v>
          </cell>
          <cell r="G91" t="str">
            <v>Пупов</v>
          </cell>
          <cell r="H91" t="str">
            <v>Александр</v>
          </cell>
          <cell r="I91" t="str">
            <v>Витальевич</v>
          </cell>
          <cell r="K91" t="str">
            <v>Бригадир</v>
          </cell>
          <cell r="L91" t="str">
            <v>1 г 3 мес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группа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"Мастерлок"</v>
          </cell>
          <cell r="G92" t="str">
            <v>Фирсов</v>
          </cell>
          <cell r="H92" t="str">
            <v>Александр</v>
          </cell>
          <cell r="I92" t="str">
            <v>Николаевич</v>
          </cell>
          <cell r="K92" t="str">
            <v>Директор по производству</v>
          </cell>
          <cell r="L92" t="str">
            <v>1 г 10 мес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группа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"Мир дезинфекции"</v>
          </cell>
          <cell r="G93" t="str">
            <v>Пылихин</v>
          </cell>
          <cell r="H93" t="str">
            <v>Роман</v>
          </cell>
          <cell r="I93" t="str">
            <v>Вячеславович</v>
          </cell>
          <cell r="K93" t="str">
            <v>Главный механик</v>
          </cell>
          <cell r="L93" t="str">
            <v>9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"К-ФЛЕКС"</v>
          </cell>
          <cell r="G94" t="str">
            <v xml:space="preserve">Лапшин </v>
          </cell>
          <cell r="H94" t="str">
            <v>Игорь</v>
          </cell>
          <cell r="I94" t="str">
            <v>Николаевич</v>
          </cell>
          <cell r="K94" t="str">
            <v>Управляющий складами</v>
          </cell>
          <cell r="L94" t="str">
            <v>11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"СантехСити"</v>
          </cell>
          <cell r="G95" t="str">
            <v>Шарапов</v>
          </cell>
          <cell r="H95" t="str">
            <v>Максим</v>
          </cell>
          <cell r="I95" t="str">
            <v>Владимирович</v>
          </cell>
          <cell r="K95" t="str">
            <v>Главный инженер</v>
          </cell>
          <cell r="L95" t="str">
            <v>12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и выше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"Трио-Инвест"</v>
          </cell>
          <cell r="G96" t="str">
            <v>Самсонов</v>
          </cell>
          <cell r="H96" t="str">
            <v>Александр</v>
          </cell>
          <cell r="I96" t="str">
            <v>Анатольевич</v>
          </cell>
          <cell r="K96" t="str">
            <v>Руководитель паро-силового участка</v>
          </cell>
          <cell r="L96" t="str">
            <v>2 года 10 месяцев</v>
          </cell>
          <cell r="M96" t="str">
            <v>первичная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0.45833333333333331</v>
          </cell>
        </row>
        <row r="97">
          <cell r="E97" t="str">
            <v>ООО "Трио-Инвест"</v>
          </cell>
          <cell r="G97" t="str">
            <v>Пашуткин</v>
          </cell>
          <cell r="H97" t="str">
            <v>Николай</v>
          </cell>
          <cell r="I97" t="str">
            <v>Валерьевич</v>
          </cell>
          <cell r="K97" t="str">
            <v>Инженер теплотехник</v>
          </cell>
          <cell r="L97" t="str">
            <v>6 месяцев</v>
          </cell>
          <cell r="M97" t="str">
            <v>первичная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 "Компания КОЛОРЛОН"</v>
          </cell>
          <cell r="G98" t="str">
            <v>Драчинский</v>
          </cell>
          <cell r="H98" t="str">
            <v>Александр</v>
          </cell>
          <cell r="I98" t="str">
            <v>Владимирович</v>
          </cell>
          <cell r="K98" t="str">
            <v>Специалист по ОТ</v>
          </cell>
          <cell r="L98" t="str">
            <v>2 г.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"Компания КОЛОРЛОН"</v>
          </cell>
          <cell r="G99" t="str">
            <v xml:space="preserve">Луковицкий </v>
          </cell>
          <cell r="H99" t="str">
            <v xml:space="preserve">Владимир </v>
          </cell>
          <cell r="I99" t="str">
            <v>Александрович</v>
          </cell>
          <cell r="K99" t="str">
            <v>Инженер</v>
          </cell>
          <cell r="L99" t="str">
            <v>2 года 8 месяцев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"Компания КОЛОРЛОН"</v>
          </cell>
          <cell r="G100" t="str">
            <v xml:space="preserve">Медведев </v>
          </cell>
          <cell r="H100" t="str">
            <v>Николай</v>
          </cell>
          <cell r="I100" t="str">
            <v>васильевич</v>
          </cell>
          <cell r="K100" t="str">
            <v>Техник</v>
          </cell>
          <cell r="L100" t="str">
            <v>1 г. 8 мес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ИП "Гуменчук Н.А."</v>
          </cell>
          <cell r="G101" t="str">
            <v xml:space="preserve">Пахомов </v>
          </cell>
          <cell r="H101" t="str">
            <v xml:space="preserve"> Дмитрий</v>
          </cell>
          <cell r="I101" t="str">
            <v>Владимирович</v>
          </cell>
          <cell r="K101" t="str">
            <v xml:space="preserve">Слесарь по ремонту оборудования </v>
          </cell>
          <cell r="L101" t="str">
            <v>6 лет</v>
          </cell>
          <cell r="M101" t="str">
            <v xml:space="preserve">очередная </v>
          </cell>
          <cell r="N101" t="str">
            <v>Оперативно-ремонтный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ИП "Гуменчук Н.А."</v>
          </cell>
          <cell r="G102" t="str">
            <v xml:space="preserve">Борисов </v>
          </cell>
          <cell r="H102" t="str">
            <v xml:space="preserve">Николай </v>
          </cell>
          <cell r="I102" t="str">
            <v>Владимирович</v>
          </cell>
          <cell r="K102" t="str">
            <v xml:space="preserve">Слесарь по ремонту оборудования </v>
          </cell>
          <cell r="L102" t="str">
            <v>6 лет</v>
          </cell>
          <cell r="M102" t="str">
            <v xml:space="preserve">очередная </v>
          </cell>
          <cell r="N102" t="str">
            <v>Оперативно-ремонтный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"КРАМП"</v>
          </cell>
          <cell r="G103" t="str">
            <v xml:space="preserve">Анохин </v>
          </cell>
          <cell r="H103" t="str">
            <v xml:space="preserve">Сергей </v>
          </cell>
          <cell r="I103" t="str">
            <v>Николаевич</v>
          </cell>
          <cell r="K103" t="str">
            <v>Руководитель по складской логистике</v>
          </cell>
          <cell r="L103">
            <v>44536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"КРАМП"</v>
          </cell>
          <cell r="G104" t="str">
            <v>Куликов</v>
          </cell>
          <cell r="H104" t="str">
            <v>Виталий</v>
          </cell>
          <cell r="I104" t="str">
            <v>Львович</v>
          </cell>
          <cell r="K104" t="str">
            <v xml:space="preserve">Cупервайзер отгрузки </v>
          </cell>
          <cell r="L104">
            <v>42442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"ЧИСТЫЙ ГОРОД"</v>
          </cell>
          <cell r="G105" t="str">
            <v>Трушков</v>
          </cell>
          <cell r="H105" t="str">
            <v>Павел</v>
          </cell>
          <cell r="I105" t="str">
            <v>Александрович</v>
          </cell>
          <cell r="K105" t="str">
            <v>Главный инженер</v>
          </cell>
          <cell r="L105" t="str">
            <v>6 месяцев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"ЧИСТЫЙ ГОРОД"</v>
          </cell>
          <cell r="G106" t="str">
            <v>Минаев</v>
          </cell>
          <cell r="H106" t="str">
            <v>Иван</v>
          </cell>
          <cell r="I106" t="str">
            <v>Александрович</v>
          </cell>
          <cell r="K106" t="str">
            <v>Инженер противопожарных и слаботочных систем</v>
          </cell>
          <cell r="L106" t="str">
            <v>3 месяца</v>
          </cell>
          <cell r="M106" t="str">
            <v>первичная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"ЧИСТЫЙ ГОРОД"</v>
          </cell>
          <cell r="G107" t="str">
            <v>Лапшин</v>
          </cell>
          <cell r="H107" t="str">
            <v>Николай</v>
          </cell>
          <cell r="I107" t="str">
            <v>Николаевич</v>
          </cell>
          <cell r="K107" t="str">
            <v>Старший инженер по эксплуатации зданий</v>
          </cell>
          <cell r="L107" t="str">
            <v>1,5 года</v>
          </cell>
          <cell r="M107" t="str">
            <v>первичная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"ЧИСТЫЙ ГОРОД"</v>
          </cell>
          <cell r="G108" t="str">
            <v>Жученков</v>
          </cell>
          <cell r="H108" t="str">
            <v>Александр</v>
          </cell>
          <cell r="I108" t="str">
            <v>Владимирович</v>
          </cell>
          <cell r="K108" t="str">
            <v>Администратор проекта</v>
          </cell>
          <cell r="L108" t="str">
            <v>1 год</v>
          </cell>
          <cell r="M108" t="str">
            <v>первичная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"ГЖЕЛЬ-ХУДОЖЕСТВЕННЫЕ МАСТЕРСКИЕ"</v>
          </cell>
          <cell r="G109" t="str">
            <v>Нескин</v>
          </cell>
          <cell r="H109" t="str">
            <v>Виктор</v>
          </cell>
          <cell r="I109" t="str">
            <v>Сергеевич</v>
          </cell>
          <cell r="K109" t="str">
            <v>Главный инженер</v>
          </cell>
          <cell r="L109" t="str">
            <v>3 года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"СЕРПУХОВСКОЕ ПОЛЕ"</v>
          </cell>
          <cell r="G110" t="str">
            <v>Бутенко</v>
          </cell>
          <cell r="H110" t="str">
            <v xml:space="preserve"> Эдуард </v>
          </cell>
          <cell r="I110" t="str">
            <v>Владимирович</v>
          </cell>
          <cell r="K110" t="str">
            <v>Инженер-энергетик</v>
          </cell>
          <cell r="L110" t="str">
            <v>8 лет</v>
          </cell>
          <cell r="M110" t="str">
            <v xml:space="preserve">очередная </v>
          </cell>
          <cell r="N110" t="str">
            <v>административно-технический персонал</v>
          </cell>
          <cell r="R110" t="str">
            <v xml:space="preserve"> V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"СЕРПУХОВСКОЕ ПОЛЕ"</v>
          </cell>
          <cell r="G111" t="str">
            <v xml:space="preserve">Кузнецов </v>
          </cell>
          <cell r="H111" t="str">
            <v xml:space="preserve">Валерий </v>
          </cell>
          <cell r="I111" t="str">
            <v>Павлович</v>
          </cell>
          <cell r="K111" t="str">
            <v>Главный энергетик</v>
          </cell>
          <cell r="L111" t="str">
            <v>9 лет</v>
          </cell>
          <cell r="M111" t="str">
            <v xml:space="preserve">очередная </v>
          </cell>
          <cell r="N111" t="str">
            <v>административно-технический персонал</v>
          </cell>
          <cell r="R111" t="str">
            <v xml:space="preserve"> V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Филиал ООО "Газпром ПХГ" "Инженерно-технический центр"</v>
          </cell>
          <cell r="G112" t="str">
            <v xml:space="preserve">Василенко </v>
          </cell>
          <cell r="H112" t="str">
            <v>Илья</v>
          </cell>
          <cell r="I112" t="str">
            <v xml:space="preserve"> Григорьевич</v>
          </cell>
          <cell r="K112" t="str">
            <v xml:space="preserve">Начальник лаборатории </v>
          </cell>
          <cell r="L112" t="str">
            <v>8 лет</v>
          </cell>
          <cell r="M112" t="str">
            <v xml:space="preserve">очередная </v>
          </cell>
          <cell r="N112" t="str">
            <v>оперативно-ремонтный персонал</v>
          </cell>
          <cell r="S112" t="str">
            <v>ПТЭТЭ</v>
          </cell>
          <cell r="V112">
            <v>0.47916666666666669</v>
          </cell>
        </row>
        <row r="113">
          <cell r="E113" t="str">
            <v>Филиал ООО "Газпром ПХГ" "Инженерно-технический центр"</v>
          </cell>
          <cell r="G113" t="str">
            <v xml:space="preserve">Петропалов </v>
          </cell>
          <cell r="H113" t="str">
            <v>Игорь</v>
          </cell>
          <cell r="I113" t="str">
            <v xml:space="preserve"> Дмитриевич</v>
          </cell>
          <cell r="K113" t="str">
            <v xml:space="preserve">Инженер  </v>
          </cell>
          <cell r="L113" t="str">
            <v xml:space="preserve">5 лет </v>
          </cell>
          <cell r="M113" t="str">
            <v xml:space="preserve">первичная </v>
          </cell>
          <cell r="N113" t="str">
            <v>оперативно-ремонтный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"ИВАНТЕЕВСКИЕ КАБЕЛЬНЫЕ СЕТИ"</v>
          </cell>
          <cell r="G114" t="str">
            <v xml:space="preserve">Макунин </v>
          </cell>
          <cell r="H114" t="str">
            <v>Анатолий</v>
          </cell>
          <cell r="I114" t="str">
            <v xml:space="preserve"> Викторович</v>
          </cell>
          <cell r="K114" t="str">
            <v>Начальник участка ВОЛС</v>
          </cell>
          <cell r="L114" t="str">
            <v>10 лет</v>
          </cell>
          <cell r="M114" t="str">
            <v xml:space="preserve">очередная </v>
          </cell>
          <cell r="N114" t="str">
            <v>оперативно-ремонтный персонал</v>
          </cell>
          <cell r="R114" t="str">
            <v>III До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"ИВАНТЕЕВСКИЕ КАБЕЛЬНЫЕ СЕТИ"</v>
          </cell>
          <cell r="G115" t="str">
            <v>Гуцев</v>
          </cell>
          <cell r="H115" t="str">
            <v xml:space="preserve"> Кирилл </v>
          </cell>
          <cell r="I115" t="str">
            <v>Владимирович</v>
          </cell>
          <cell r="K115" t="str">
            <v>Монтажник связи</v>
          </cell>
          <cell r="L115" t="str">
            <v>7 лет</v>
          </cell>
          <cell r="M115" t="str">
            <v xml:space="preserve">очередная </v>
          </cell>
          <cell r="N115" t="str">
            <v>оперативно-ремонтный персонал</v>
          </cell>
          <cell r="R115" t="str">
            <v>III До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"УК Корвет"</v>
          </cell>
          <cell r="G116" t="str">
            <v xml:space="preserve">Шихатаров </v>
          </cell>
          <cell r="H116" t="str">
            <v xml:space="preserve">Олег </v>
          </cell>
          <cell r="I116" t="str">
            <v>Арифжанович</v>
          </cell>
          <cell r="K116" t="str">
            <v xml:space="preserve">Заместитель генерального директора по эксплуатации </v>
          </cell>
          <cell r="L116" t="str">
            <v>1 год</v>
          </cell>
          <cell r="M116" t="str">
            <v>первичная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"УК Корвет"</v>
          </cell>
          <cell r="G117" t="str">
            <v xml:space="preserve">Судак </v>
          </cell>
          <cell r="H117" t="str">
            <v xml:space="preserve">Сергей </v>
          </cell>
          <cell r="I117" t="str">
            <v>Михайлович</v>
          </cell>
          <cell r="K117" t="str">
            <v>Заместитель генерального директора по качеству</v>
          </cell>
          <cell r="L117" t="str">
            <v>4 месяца</v>
          </cell>
          <cell r="M117" t="str">
            <v>внеочередная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"УК Корвет"</v>
          </cell>
          <cell r="G118" t="str">
            <v xml:space="preserve">Фадеев </v>
          </cell>
          <cell r="H118" t="str">
            <v>Андрей</v>
          </cell>
          <cell r="I118" t="str">
            <v>Валерьевич</v>
          </cell>
          <cell r="K118" t="str">
            <v>Управляющий объектом</v>
          </cell>
          <cell r="L118" t="str">
            <v>1 месяц</v>
          </cell>
          <cell r="M118" t="str">
            <v>внеочередная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"УК Корвет"</v>
          </cell>
          <cell r="G119" t="str">
            <v xml:space="preserve">Перерва </v>
          </cell>
          <cell r="H119" t="str">
            <v xml:space="preserve">Юрий </v>
          </cell>
          <cell r="I119" t="str">
            <v>Анатольевич</v>
          </cell>
          <cell r="K119" t="str">
            <v xml:space="preserve">Заместитель директора по управлению объектами загородной недвижимости </v>
          </cell>
          <cell r="L119" t="str">
            <v>1 год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"УК Корвет"</v>
          </cell>
          <cell r="G120" t="str">
            <v>Кашпура</v>
          </cell>
          <cell r="H120" t="str">
            <v>Андрей</v>
          </cell>
          <cell r="I120" t="str">
            <v xml:space="preserve"> Евгеньевич</v>
          </cell>
          <cell r="K120" t="str">
            <v>Гланый инженер</v>
          </cell>
          <cell r="L120" t="str">
            <v>2 месяца</v>
          </cell>
          <cell r="M120" t="str">
            <v>внеочередная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"ТАРКЕТТ СОММЕР"</v>
          </cell>
          <cell r="G121" t="str">
            <v xml:space="preserve">Ахундов </v>
          </cell>
          <cell r="H121" t="str">
            <v>Дмитрий</v>
          </cell>
          <cell r="I121" t="str">
            <v>Рашадович</v>
          </cell>
          <cell r="K121" t="str">
            <v>Начальник цеха</v>
          </cell>
          <cell r="L121" t="str">
            <v>3 год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ФГКУ "Рузский ЦОПУ МЧС России"</v>
          </cell>
          <cell r="G122" t="str">
            <v>Ивановский</v>
          </cell>
          <cell r="H122" t="str">
            <v>Дмитрий</v>
          </cell>
          <cell r="I122" t="str">
            <v>Михайлович</v>
          </cell>
          <cell r="K122" t="str">
            <v>Главный инженер центра</v>
          </cell>
          <cell r="L122" t="str">
            <v>4 года 3 мес.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ФГКУ "Рузский ЦОПУ МЧС России"</v>
          </cell>
          <cell r="G123" t="str">
            <v xml:space="preserve">Царьков </v>
          </cell>
          <cell r="H123" t="str">
            <v xml:space="preserve">Алексей </v>
          </cell>
          <cell r="I123" t="str">
            <v>Олегович</v>
          </cell>
          <cell r="K123" t="str">
            <v>Начальник управления</v>
          </cell>
          <cell r="L123" t="str">
            <v>7 лет.9 мес.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ФГКУ "Рузский ЦОПУ МЧС России"</v>
          </cell>
          <cell r="G124" t="str">
            <v>Васильев</v>
          </cell>
          <cell r="H124" t="str">
            <v>Алексей</v>
          </cell>
          <cell r="I124" t="str">
            <v>Олегович</v>
          </cell>
          <cell r="K124" t="str">
            <v>Начальник эксплуатационного отдела пункта управления</v>
          </cell>
          <cell r="L124" t="str">
            <v xml:space="preserve">11 лет 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ФГКУ "Рузский ЦОПУ МЧС России"</v>
          </cell>
          <cell r="G125" t="str">
            <v xml:space="preserve">Перескоков </v>
          </cell>
          <cell r="H125" t="str">
            <v>Олег</v>
          </cell>
          <cell r="I125" t="str">
            <v>Сергеевич</v>
          </cell>
          <cell r="K125" t="str">
            <v>Старший инженер пункта управления</v>
          </cell>
          <cell r="L125" t="str">
            <v>4 года 2 мес.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ФГКУ "Рузский ЦОПУ МЧС России"</v>
          </cell>
          <cell r="G126" t="str">
            <v>Зинович</v>
          </cell>
          <cell r="H126" t="str">
            <v>Роман</v>
          </cell>
          <cell r="I126" t="str">
            <v>Сергеевич</v>
          </cell>
          <cell r="K126" t="str">
            <v>Начальник управления</v>
          </cell>
          <cell r="L126" t="str">
            <v>8 лет 2 мес.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ФГКУ "Рузский ЦОПУ МЧС России"</v>
          </cell>
          <cell r="G127" t="str">
            <v>Рыжков</v>
          </cell>
          <cell r="H127" t="str">
            <v>Михаил</v>
          </cell>
          <cell r="I127" t="str">
            <v>Николаевич</v>
          </cell>
          <cell r="K127" t="str">
            <v>Начальник отдела</v>
          </cell>
          <cell r="L127" t="str">
            <v>9 лет 3 мес.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ФГКУ "Рузский ЦОПУ МЧС России"</v>
          </cell>
          <cell r="G128" t="str">
            <v>Дець</v>
          </cell>
          <cell r="H128" t="str">
            <v>Алексей</v>
          </cell>
          <cell r="I128" t="str">
            <v>Владимирович</v>
          </cell>
          <cell r="K128" t="str">
            <v>Инженер</v>
          </cell>
          <cell r="L128" t="str">
            <v>1 год 5 мес.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МУП  "Теплосеть"</v>
          </cell>
          <cell r="G129" t="str">
            <v>Гондалев</v>
          </cell>
          <cell r="H129" t="str">
            <v>Алексей</v>
          </cell>
          <cell r="I129" t="str">
            <v>Геннадьевич</v>
          </cell>
          <cell r="K129" t="str">
            <v>Главный энергетик</v>
          </cell>
          <cell r="L129" t="str">
            <v>7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 xml:space="preserve"> IV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МУП  "Теплосеть"</v>
          </cell>
          <cell r="G130" t="str">
            <v>Махсумов</v>
          </cell>
          <cell r="H130" t="str">
            <v>Руслан</v>
          </cell>
          <cell r="I130" t="str">
            <v>Олегович</v>
          </cell>
          <cell r="K130" t="str">
            <v xml:space="preserve">Начальник службы </v>
          </cell>
          <cell r="L130" t="str">
            <v>4 года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 xml:space="preserve"> 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«ЦНИП СДМ»</v>
          </cell>
          <cell r="G131" t="str">
            <v>Смирнов</v>
          </cell>
          <cell r="H131" t="str">
            <v>Дмитрий</v>
          </cell>
          <cell r="I131" t="str">
            <v>Валерьевич</v>
          </cell>
          <cell r="K131" t="str">
            <v xml:space="preserve">Начальник Отдела тепла воды и канализации службы главного инженера
 (ОТВК СГИ)
</v>
          </cell>
          <cell r="L131" t="str">
            <v>8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гр.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ФГБУ СП "КУРОРТ-ПАРК "СОЮЗ" МИД РОССИИ"</v>
          </cell>
          <cell r="G132" t="str">
            <v xml:space="preserve">Ситков </v>
          </cell>
          <cell r="H132" t="str">
            <v xml:space="preserve">Константин </v>
          </cell>
          <cell r="I132" t="str">
            <v>Анатольевич</v>
          </cell>
          <cell r="K132" t="str">
            <v>Начальник инженерно-технического отдела</v>
          </cell>
          <cell r="L132" t="str">
            <v>6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группа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ФГБУ СП "КУРОРТ-ПАРК "СОЮЗ" МИД РОССИИ"</v>
          </cell>
          <cell r="G133" t="str">
            <v xml:space="preserve">Дергачев </v>
          </cell>
          <cell r="H133" t="str">
            <v xml:space="preserve">Михаил </v>
          </cell>
          <cell r="I133" t="str">
            <v>Александрович</v>
          </cell>
          <cell r="K133" t="str">
            <v>Инженер по организации эксплуатации и ремонту зданий и сооружений</v>
          </cell>
          <cell r="L133" t="str">
            <v>6 лет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ФГБУ СП "КУРОРТ-ПАРК "СОЮЗ" МИД РОССИИ"</v>
          </cell>
          <cell r="G134" t="str">
            <v>Лапин</v>
          </cell>
          <cell r="H134" t="str">
            <v>Александр</v>
          </cell>
          <cell r="I134" t="str">
            <v>Николаевич</v>
          </cell>
          <cell r="K134" t="str">
            <v>Заместитель директора по административно-хозяйственной работе</v>
          </cell>
          <cell r="L134" t="str">
            <v>4 месяца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ФГБУ СП "КУРОРТ-ПАРК "СОЮЗ" МИД РОССИИ"</v>
          </cell>
          <cell r="G135" t="str">
            <v>Яшенев</v>
          </cell>
          <cell r="H135" t="str">
            <v>Сергей</v>
          </cell>
          <cell r="I135" t="str">
            <v>Платонович</v>
          </cell>
          <cell r="K135" t="str">
            <v>Специалист по охране труда</v>
          </cell>
          <cell r="L135" t="str">
            <v>6 лет</v>
          </cell>
          <cell r="M135" t="str">
            <v>первичная</v>
          </cell>
          <cell r="N135" t="str">
            <v>специалист по охране труда, контролирующий электроустановки</v>
          </cell>
          <cell r="R135" t="str">
            <v>IV группа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ЗАО "ВИНГС - М"</v>
          </cell>
          <cell r="G136" t="str">
            <v>Ломатов</v>
          </cell>
          <cell r="H136" t="str">
            <v>Алексей</v>
          </cell>
          <cell r="I136" t="str">
            <v>Викторович</v>
          </cell>
          <cell r="K136" t="str">
            <v>Главный инженер</v>
          </cell>
          <cell r="L136" t="str">
            <v>6 лет 5 мес</v>
          </cell>
          <cell r="M136" t="str">
            <v>очередная</v>
          </cell>
          <cell r="N136" t="str">
            <v>руководящий работник</v>
          </cell>
          <cell r="S136" t="str">
            <v>ПТЭТЭ</v>
          </cell>
          <cell r="V136">
            <v>0.54166666666666696</v>
          </cell>
        </row>
        <row r="137">
          <cell r="E137" t="str">
            <v>ЗАО "ВИНГС - М"</v>
          </cell>
          <cell r="G137" t="str">
            <v>Бойков</v>
          </cell>
          <cell r="H137" t="str">
            <v xml:space="preserve">Сергей </v>
          </cell>
          <cell r="I137" t="str">
            <v>Львович</v>
          </cell>
          <cell r="K137" t="str">
            <v>Главный энергетик</v>
          </cell>
          <cell r="L137" t="str">
            <v>1 год 7 мес.</v>
          </cell>
          <cell r="M137" t="str">
            <v>очередная</v>
          </cell>
          <cell r="N137" t="str">
            <v>руководящий работник</v>
          </cell>
          <cell r="S137" t="str">
            <v>ПТЭТЭ</v>
          </cell>
          <cell r="V137">
            <v>0.54166666666666696</v>
          </cell>
        </row>
        <row r="138">
          <cell r="E138" t="str">
            <v>ЗАО "ВИНГС - М"</v>
          </cell>
          <cell r="G138" t="str">
            <v>Новоспасский</v>
          </cell>
          <cell r="H138" t="str">
            <v>Олег</v>
          </cell>
          <cell r="I138" t="str">
            <v>Евгеньевич</v>
          </cell>
          <cell r="K138" t="str">
            <v>Зам. главного энергетика</v>
          </cell>
          <cell r="L138" t="str">
            <v>6 лет 7 мес</v>
          </cell>
          <cell r="M138" t="str">
            <v>очередная</v>
          </cell>
          <cell r="N138" t="str">
            <v>руководящий работник</v>
          </cell>
          <cell r="S138" t="str">
            <v>ПТЭТЭ</v>
          </cell>
          <cell r="V138">
            <v>0.54166666666666696</v>
          </cell>
        </row>
        <row r="139">
          <cell r="E139" t="str">
            <v>МБУ «Городское хозяйство»</v>
          </cell>
          <cell r="G139" t="str">
            <v>Селюто</v>
          </cell>
          <cell r="H139" t="str">
            <v>Владимир</v>
          </cell>
          <cell r="I139" t="str">
            <v>Владимирович</v>
          </cell>
          <cell r="K139" t="str">
            <v>Главный инженер</v>
          </cell>
          <cell r="L139" t="str">
            <v>3 месяца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гр.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МБУ «Городское хозяйство»</v>
          </cell>
          <cell r="G140" t="str">
            <v>Пульников</v>
          </cell>
          <cell r="H140" t="str">
            <v>Андрей</v>
          </cell>
          <cell r="I140" t="str">
            <v>Михайлович</v>
          </cell>
          <cell r="K140" t="str">
            <v>Начальник транспортного участка</v>
          </cell>
          <cell r="L140" t="str">
            <v>4 месяца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гр.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МБУ «Городское хозяйство»</v>
          </cell>
          <cell r="G141" t="str">
            <v>Анакин</v>
          </cell>
          <cell r="H141" t="str">
            <v>Сергей</v>
          </cell>
          <cell r="I141" t="str">
            <v>Николаевич</v>
          </cell>
          <cell r="K141" t="str">
            <v>Начальник транспортного участка</v>
          </cell>
          <cell r="L141" t="str">
            <v>1 год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гр.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МБУ «Городское хозяйство»</v>
          </cell>
          <cell r="G142" t="str">
            <v>Бойченко</v>
          </cell>
          <cell r="H142" t="str">
            <v>Светлана</v>
          </cell>
          <cell r="I142" t="str">
            <v>Александровна</v>
          </cell>
          <cell r="K142" t="str">
            <v>Заместитель директора</v>
          </cell>
          <cell r="L142" t="str">
            <v>1 год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гр.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МБУ «Городское хозяйство»</v>
          </cell>
          <cell r="G143" t="str">
            <v>Махмудов</v>
          </cell>
          <cell r="H143" t="str">
            <v>Азиз</v>
          </cell>
          <cell r="I143" t="str">
            <v>Салаудинович</v>
          </cell>
          <cell r="K143" t="str">
            <v>Заместитель директора</v>
          </cell>
          <cell r="L143" t="str">
            <v>3 месяца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гр.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"Арсенал"</v>
          </cell>
          <cell r="G144" t="str">
            <v>Кривунёв</v>
          </cell>
          <cell r="H144" t="str">
            <v>Андрей</v>
          </cell>
          <cell r="I144" t="str">
            <v>Витальевич</v>
          </cell>
          <cell r="K144" t="str">
            <v>Инженер по развитию производства</v>
          </cell>
          <cell r="L144">
            <v>2.6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АО "Арсенал"</v>
          </cell>
          <cell r="G145" t="str">
            <v>Эюбов</v>
          </cell>
          <cell r="H145" t="str">
            <v>Магамед</v>
          </cell>
          <cell r="I145" t="str">
            <v>Зарар оглы</v>
          </cell>
          <cell r="K145" t="str">
            <v>Главный механик</v>
          </cell>
          <cell r="L145">
            <v>3.9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"Индастриал сити "Есипово"</v>
          </cell>
          <cell r="G146" t="str">
            <v xml:space="preserve">Епифанов </v>
          </cell>
          <cell r="H146" t="str">
            <v>Алексей</v>
          </cell>
          <cell r="I146" t="str">
            <v>Юрьевич</v>
          </cell>
          <cell r="K146" t="str">
            <v>Главный инженер</v>
          </cell>
          <cell r="L146" t="str">
            <v>2 мес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"Индастриал сити "Есипово"</v>
          </cell>
          <cell r="G147" t="str">
            <v>Грязнов</v>
          </cell>
          <cell r="H147" t="str">
            <v>Андрей</v>
          </cell>
          <cell r="I147" t="str">
            <v>Георгиевич</v>
          </cell>
          <cell r="K147" t="str">
            <v>Руководитель объекта</v>
          </cell>
          <cell r="L147" t="str">
            <v>9 мес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до 1000В</v>
          </cell>
          <cell r="S147" t="str">
            <v>ПТЭЭПЭЭ</v>
          </cell>
          <cell r="V147">
            <v>0.5625</v>
          </cell>
        </row>
        <row r="148">
          <cell r="E148" t="str">
            <v>АО "Ступинский химический завод"</v>
          </cell>
          <cell r="G148" t="str">
            <v>Косухин</v>
          </cell>
          <cell r="H148" t="str">
            <v>Игорь</v>
          </cell>
          <cell r="I148" t="str">
            <v>Николаевич</v>
          </cell>
          <cell r="K148" t="str">
            <v>Инженер-электроник</v>
          </cell>
          <cell r="L148" t="str">
            <v>10 лет 7 мес.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"Ступинский химический завод"</v>
          </cell>
          <cell r="G149" t="str">
            <v>Драгунов</v>
          </cell>
          <cell r="H149" t="str">
            <v xml:space="preserve">Юрий </v>
          </cell>
          <cell r="I149" t="str">
            <v>Александрович</v>
          </cell>
          <cell r="K149" t="str">
            <v>Главный инженер</v>
          </cell>
          <cell r="L149" t="str">
            <v>5 мес.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"Ступинский химический завод"</v>
          </cell>
          <cell r="G150" t="str">
            <v>Горский</v>
          </cell>
          <cell r="H150" t="str">
            <v>Антон</v>
          </cell>
          <cell r="I150" t="str">
            <v>Валерьевич</v>
          </cell>
          <cell r="K150" t="str">
            <v>Инженер-энергетик</v>
          </cell>
          <cell r="L150" t="str">
            <v>1 год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"УК "ВЕРТИКАЛЬ"</v>
          </cell>
          <cell r="G151" t="str">
            <v xml:space="preserve">Купаев </v>
          </cell>
          <cell r="H151" t="str">
            <v xml:space="preserve">Марат </v>
          </cell>
          <cell r="I151" t="str">
            <v>Радионович</v>
          </cell>
          <cell r="K151" t="str">
            <v>Преподаватель</v>
          </cell>
          <cell r="L151" t="str">
            <v>3 года</v>
          </cell>
          <cell r="M151" t="str">
            <v>очередная</v>
          </cell>
          <cell r="N151" t="str">
            <v>специалист</v>
          </cell>
          <cell r="S151" t="str">
            <v>ПТЭТЭ</v>
          </cell>
          <cell r="V151">
            <v>0.5625</v>
          </cell>
        </row>
        <row r="152">
          <cell r="E152" t="str">
            <v>ООО "КЛИМПАНЕЛЬ"</v>
          </cell>
          <cell r="G152" t="str">
            <v>Чивиков</v>
          </cell>
          <cell r="H152" t="str">
            <v>Александр</v>
          </cell>
          <cell r="I152" t="str">
            <v>Иванович</v>
          </cell>
          <cell r="K152" t="str">
            <v>Техник-электрик</v>
          </cell>
          <cell r="L152" t="str">
            <v xml:space="preserve">3 года </v>
          </cell>
          <cell r="M152" t="str">
            <v>внеочередная</v>
          </cell>
          <cell r="N152" t="str">
            <v>оперативный персонал</v>
          </cell>
          <cell r="R152" t="str">
            <v>III  до 1000В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АО «ЗилСтройМаш» </v>
          </cell>
          <cell r="G153" t="str">
            <v xml:space="preserve">Шевалье </v>
          </cell>
          <cell r="H153" t="str">
            <v xml:space="preserve">Николай </v>
          </cell>
          <cell r="I153" t="str">
            <v>Эдуардович</v>
          </cell>
          <cell r="K153" t="str">
            <v>Главный инженер</v>
          </cell>
          <cell r="L153" t="str">
            <v>5 лет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 до 1000В</v>
          </cell>
          <cell r="S153" t="str">
            <v>ПТЭЭПЭЭ</v>
          </cell>
          <cell r="V153">
            <v>0.5625</v>
          </cell>
        </row>
        <row r="154">
          <cell r="E154" t="str">
            <v xml:space="preserve">АО «ЗилСтройМаш» </v>
          </cell>
          <cell r="G154" t="str">
            <v xml:space="preserve">Дедюрин </v>
          </cell>
          <cell r="H154" t="str">
            <v xml:space="preserve">Василий </v>
          </cell>
          <cell r="I154" t="str">
            <v>Валериевич</v>
          </cell>
          <cell r="K154" t="str">
            <v>Электромонтер</v>
          </cell>
          <cell r="L154" t="str">
            <v>11 лет</v>
          </cell>
          <cell r="M154" t="str">
            <v>внеочередная</v>
          </cell>
          <cell r="N154" t="str">
            <v>оперативно-ремонтный персонал</v>
          </cell>
          <cell r="R154" t="str">
            <v>III  до 1000В</v>
          </cell>
          <cell r="S154" t="str">
            <v>ПТЭЭПЭЭ</v>
          </cell>
          <cell r="V154">
            <v>0.5625</v>
          </cell>
        </row>
        <row r="155">
          <cell r="E155" t="str">
            <v>ИП Богданов Дмитрий Борисович</v>
          </cell>
          <cell r="G155" t="str">
            <v xml:space="preserve">Богданова </v>
          </cell>
          <cell r="H155" t="str">
            <v xml:space="preserve">Надежда </v>
          </cell>
          <cell r="I155" t="str">
            <v>Николаевна</v>
          </cell>
          <cell r="K155" t="str">
            <v>Начальник участка</v>
          </cell>
          <cell r="L155" t="str">
            <v xml:space="preserve">3 месяца </v>
          </cell>
          <cell r="M155" t="str">
            <v xml:space="preserve">внеочередная </v>
          </cell>
          <cell r="N155" t="str">
            <v>административно-технический персонал</v>
          </cell>
          <cell r="R155" t="str">
            <v>IV гр. до 1000 В</v>
          </cell>
          <cell r="S155" t="str">
            <v>ПТЭЭПЭЭ</v>
          </cell>
          <cell r="V155">
            <v>0.5625</v>
          </cell>
        </row>
        <row r="156">
          <cell r="E156" t="str">
            <v>ИП Богданов Дмитрий Борисович</v>
          </cell>
          <cell r="G156" t="str">
            <v xml:space="preserve">Богданов </v>
          </cell>
          <cell r="H156" t="str">
            <v xml:space="preserve">Дмитрий </v>
          </cell>
          <cell r="I156" t="str">
            <v>Борисович</v>
          </cell>
          <cell r="K156" t="str">
            <v>Индивидуальный предприниматель  (руководитель)</v>
          </cell>
          <cell r="L156" t="str">
            <v>8 лет</v>
          </cell>
          <cell r="M156" t="str">
            <v xml:space="preserve">внеочередная </v>
          </cell>
          <cell r="N156" t="str">
            <v>административно-технический персонал</v>
          </cell>
          <cell r="R156" t="str">
            <v>IV гр. до 1000 В</v>
          </cell>
          <cell r="S156" t="str">
            <v>ПТЭЭПЭЭ</v>
          </cell>
          <cell r="V156">
            <v>0.5625</v>
          </cell>
        </row>
        <row r="157">
          <cell r="E157" t="str">
            <v>ИП Богданов Дмитрий Борисович</v>
          </cell>
          <cell r="G157" t="str">
            <v xml:space="preserve">Сиротенко </v>
          </cell>
          <cell r="H157" t="str">
            <v xml:space="preserve">Галина </v>
          </cell>
          <cell r="I157" t="str">
            <v xml:space="preserve">Петровна </v>
          </cell>
          <cell r="K157" t="str">
            <v>Мастер</v>
          </cell>
          <cell r="L157" t="str">
            <v xml:space="preserve">5 месяцев </v>
          </cell>
          <cell r="M157" t="str">
            <v xml:space="preserve">внеочередная </v>
          </cell>
          <cell r="N157" t="str">
            <v>административно-технический персонал</v>
          </cell>
          <cell r="R157" t="str">
            <v>IV гр. до 1000 В</v>
          </cell>
          <cell r="S157" t="str">
            <v>ПТЭЭПЭЭ</v>
          </cell>
          <cell r="V157">
            <v>0.5625</v>
          </cell>
        </row>
        <row r="158">
          <cell r="E158" t="str">
            <v>ГБУЗ МО "НИКИ детства Минздрава МО"</v>
          </cell>
          <cell r="G158" t="str">
            <v>Бухиашвили</v>
          </cell>
          <cell r="H158" t="str">
            <v>Георгий</v>
          </cell>
          <cell r="I158" t="str">
            <v>Георгиевич</v>
          </cell>
          <cell r="K158" t="str">
            <v xml:space="preserve">Заместитель директора по гражданской обороне и мобилизационной работе </v>
          </cell>
          <cell r="L158" t="str">
            <v>4 года 2 мес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ГБУЗ МО "НИКИ детства Минздрава МО"</v>
          </cell>
          <cell r="G159" t="str">
            <v>Самойленко</v>
          </cell>
          <cell r="H159" t="str">
            <v>Игорь</v>
          </cell>
          <cell r="I159" t="str">
            <v>Николаевич</v>
          </cell>
          <cell r="K159" t="str">
            <v xml:space="preserve">Инженер </v>
          </cell>
          <cell r="L159" t="str">
            <v>4 года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ГБУЗ МО "НИКИ детства Минздрава МО"</v>
          </cell>
          <cell r="G160" t="str">
            <v xml:space="preserve">Ядыкин  </v>
          </cell>
          <cell r="H160" t="str">
            <v>Сергей</v>
          </cell>
          <cell r="I160" t="str">
            <v>Николаевич</v>
          </cell>
          <cell r="K160" t="str">
            <v xml:space="preserve">Инженер </v>
          </cell>
          <cell r="L160" t="str">
            <v>3 года</v>
          </cell>
          <cell r="M160" t="str">
            <v>первичная</v>
          </cell>
          <cell r="N160" t="str">
            <v>специалист по охране труда, контролирующий электроустановки</v>
          </cell>
          <cell r="R160" t="str">
            <v>IV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ГБУЗ МО "НИКИ детства Минздрава МО"</v>
          </cell>
          <cell r="G161" t="str">
            <v xml:space="preserve">Мелёхин </v>
          </cell>
          <cell r="H161" t="str">
            <v xml:space="preserve">Андрей </v>
          </cell>
          <cell r="I161" t="str">
            <v>Юрьевич</v>
          </cell>
          <cell r="K161" t="str">
            <v xml:space="preserve">Заместитель директора по хозяйственным вопросам </v>
          </cell>
          <cell r="L161" t="str">
            <v>2 года 3 мес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ГБУЗ МО "НИКИ детства Минздрава МО"</v>
          </cell>
          <cell r="G162" t="str">
            <v xml:space="preserve">Степанов </v>
          </cell>
          <cell r="H162" t="str">
            <v xml:space="preserve">Геннадий </v>
          </cell>
          <cell r="I162" t="str">
            <v>Рафаэлович</v>
          </cell>
          <cell r="K162" t="str">
            <v>Техник</v>
          </cell>
          <cell r="L162" t="str">
            <v>9 лет 5 мес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ТД "Берег"</v>
          </cell>
          <cell r="G163" t="str">
            <v xml:space="preserve">Козлов </v>
          </cell>
          <cell r="H163" t="str">
            <v>Павел</v>
          </cell>
          <cell r="I163" t="str">
            <v>Николаевич</v>
          </cell>
          <cell r="K163" t="str">
            <v>Инженер-конструктор</v>
          </cell>
          <cell r="L163" t="str">
            <v>2 года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 "Энергоэффективные технологии"</v>
          </cell>
          <cell r="G164" t="str">
            <v xml:space="preserve">Моргун </v>
          </cell>
          <cell r="H164" t="str">
            <v>Владимир</v>
          </cell>
          <cell r="I164" t="str">
            <v>Станиславович</v>
          </cell>
          <cell r="K164" t="str">
            <v>Главный энергетик</v>
          </cell>
          <cell r="L164" t="str">
            <v>1 год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ЗАО ПО  "Берег"</v>
          </cell>
          <cell r="G165" t="str">
            <v xml:space="preserve">Зиновьев </v>
          </cell>
          <cell r="H165" t="str">
            <v>Сергей</v>
          </cell>
          <cell r="I165" t="str">
            <v>Альбертович</v>
          </cell>
          <cell r="K165" t="str">
            <v>Главный механик</v>
          </cell>
          <cell r="L165" t="str">
            <v>14 лет 2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ЗАО ПО  "Берег"</v>
          </cell>
          <cell r="G166" t="str">
            <v>Валяев</v>
          </cell>
          <cell r="H166" t="str">
            <v>Дмитрий</v>
          </cell>
          <cell r="I166" t="str">
            <v>Александрович</v>
          </cell>
          <cell r="K166" t="str">
            <v>Главный инженер</v>
          </cell>
          <cell r="L166" t="str">
            <v>3 месяц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до и выше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"НПК "Асконт+"</v>
          </cell>
          <cell r="G167" t="str">
            <v>Власов</v>
          </cell>
          <cell r="H167" t="str">
            <v>Андрей</v>
          </cell>
          <cell r="I167" t="str">
            <v>Владимирович</v>
          </cell>
          <cell r="K167" t="str">
            <v>Главный инженер</v>
          </cell>
          <cell r="L167" t="str">
            <v>1 год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"НПК "Асконт+"</v>
          </cell>
          <cell r="G168" t="str">
            <v>Сафонов</v>
          </cell>
          <cell r="H168" t="str">
            <v>Александр</v>
          </cell>
          <cell r="I168" t="str">
            <v>Николаевич</v>
          </cell>
          <cell r="K168" t="str">
            <v>Ведущий инженер</v>
          </cell>
          <cell r="L168" t="str">
            <v>1,5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V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ИП Алексенко Ю.Н.</v>
          </cell>
          <cell r="G169" t="str">
            <v>Шатилов</v>
          </cell>
          <cell r="H169" t="str">
            <v>Сергей</v>
          </cell>
          <cell r="I169" t="str">
            <v>Александрович</v>
          </cell>
          <cell r="K169" t="str">
            <v>Мастер</v>
          </cell>
          <cell r="L169" t="str">
            <v>2 года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группа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Алексенко Ю.Н.</v>
          </cell>
          <cell r="G170" t="str">
            <v>Стрековцов</v>
          </cell>
          <cell r="H170" t="str">
            <v>Руслан</v>
          </cell>
          <cell r="I170" t="str">
            <v>Николаевич</v>
          </cell>
          <cell r="K170" t="str">
            <v>Начальник  производства</v>
          </cell>
          <cell r="L170" t="str">
            <v>11 лет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группа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Алексенко Ю.Н.</v>
          </cell>
          <cell r="G171" t="str">
            <v>Агейкин</v>
          </cell>
          <cell r="H171" t="str">
            <v>Александр</v>
          </cell>
          <cell r="I171" t="str">
            <v>Александрович</v>
          </cell>
          <cell r="K171" t="str">
            <v>Электромеханик по ремонту и обслуживанию эл.оборудования</v>
          </cell>
          <cell r="L171" t="str">
            <v>1 год</v>
          </cell>
          <cell r="M171" t="str">
            <v>первичная</v>
          </cell>
          <cell r="N171" t="str">
            <v>ремонтный персонал</v>
          </cell>
          <cell r="R171" t="str">
            <v>II группа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"Электропровод"</v>
          </cell>
          <cell r="G172" t="str">
            <v>Угольков</v>
          </cell>
          <cell r="H172" t="str">
            <v>Игорь</v>
          </cell>
          <cell r="I172" t="str">
            <v>Николаевич</v>
          </cell>
          <cell r="K172" t="str">
            <v>Специалист по охране труда</v>
          </cell>
          <cell r="L172" t="str">
            <v>12 лет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 xml:space="preserve">II группа до 1000 В 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"ПКР"</v>
          </cell>
          <cell r="G173" t="str">
            <v>Захаров</v>
          </cell>
          <cell r="H173" t="str">
            <v>Юрий</v>
          </cell>
          <cell r="I173" t="str">
            <v>Егорович</v>
          </cell>
          <cell r="K173" t="str">
            <v>Инженер-электрик</v>
          </cell>
          <cell r="L173" t="str">
            <v>5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"Дмитровский завод РТИ"</v>
          </cell>
          <cell r="G174" t="str">
            <v xml:space="preserve">Гагкаев </v>
          </cell>
          <cell r="H174" t="str">
            <v>Олег</v>
          </cell>
          <cell r="I174" t="str">
            <v>Никитович</v>
          </cell>
          <cell r="K174" t="str">
            <v>Главный инженер</v>
          </cell>
          <cell r="L174" t="str">
            <v>2 года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III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"Дмитровский завод РТИ"</v>
          </cell>
          <cell r="G175" t="str">
            <v>Говердовский</v>
          </cell>
          <cell r="H175" t="str">
            <v>Константин</v>
          </cell>
          <cell r="I175" t="str">
            <v>Сергеевич</v>
          </cell>
          <cell r="K175" t="str">
            <v>Зам. гл. инженера</v>
          </cell>
          <cell r="L175" t="str">
            <v>3 года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"МКР ДРУЖБА-ЗАПАД"</v>
          </cell>
          <cell r="G176" t="str">
            <v>Земченков</v>
          </cell>
          <cell r="H176" t="str">
            <v>Михаил</v>
          </cell>
          <cell r="I176" t="str">
            <v>Юрьевич</v>
          </cell>
          <cell r="K176" t="str">
            <v>Электромонтер</v>
          </cell>
          <cell r="L176" t="str">
            <v>2 года</v>
          </cell>
          <cell r="M176" t="str">
            <v>внеочередная</v>
          </cell>
          <cell r="N176" t="str">
            <v>ремонтный персонал</v>
          </cell>
          <cell r="R176" t="str">
            <v xml:space="preserve">III гр до 1000В </v>
          </cell>
          <cell r="S176" t="str">
            <v>ПТЭЭПЭЭ</v>
          </cell>
          <cell r="V176">
            <v>0.60416666666666696</v>
          </cell>
        </row>
        <row r="177">
          <cell r="E177" t="str">
            <v>ГБУЗ Московской области "Красногорская больница"</v>
          </cell>
          <cell r="G177" t="str">
            <v xml:space="preserve">            Алексеев                                  </v>
          </cell>
          <cell r="H177" t="str">
            <v>Юрий</v>
          </cell>
          <cell r="I177" t="str">
            <v>Анатольевич</v>
          </cell>
          <cell r="K177" t="str">
            <v xml:space="preserve">Инженер </v>
          </cell>
          <cell r="L177" t="str">
            <v>7,9месяцев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III-гр.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"ЭММАУССПЛАСТ"</v>
          </cell>
          <cell r="G178" t="str">
            <v>Толмачев</v>
          </cell>
          <cell r="H178" t="str">
            <v>Дмитрий</v>
          </cell>
          <cell r="I178" t="str">
            <v>Олегович</v>
          </cell>
          <cell r="K178" t="str">
            <v>Директор по производству</v>
          </cell>
          <cell r="L178" t="str">
            <v>5 месяцев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группа до 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Акционерное общество «Куриное Царство» Филиал «Петелинская птицефабрика»</v>
          </cell>
          <cell r="G179" t="str">
            <v>Новосадов</v>
          </cell>
          <cell r="H179" t="str">
            <v>Алексей</v>
          </cell>
          <cell r="I179" t="str">
            <v>Анатольевич</v>
          </cell>
          <cell r="K179" t="str">
            <v>Главный энергетик</v>
          </cell>
          <cell r="L179" t="str">
            <v>2 года 3 мес.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Акционерное общество «Куриное Царство» Филиал «Петелинская птицефабрика»</v>
          </cell>
          <cell r="G180" t="str">
            <v>Мындыкану</v>
          </cell>
          <cell r="H180" t="str">
            <v>Вячеслав</v>
          </cell>
          <cell r="I180" t="str">
            <v>Николаевич</v>
          </cell>
          <cell r="K180" t="str">
            <v>Главный энергетик</v>
          </cell>
          <cell r="L180" t="str">
            <v>2 года 9 мес.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Акционерное общество «Куриное Царство» Филиал «Петелинская птицефабрика»</v>
          </cell>
          <cell r="G181" t="str">
            <v xml:space="preserve">Лаврентьев </v>
          </cell>
          <cell r="H181" t="str">
            <v>Егор</v>
          </cell>
          <cell r="I181" t="str">
            <v>Николаевич</v>
          </cell>
          <cell r="K181" t="str">
            <v>Начальник участка</v>
          </cell>
          <cell r="L181" t="str">
            <v>1 год 8 мес.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"Седрус"</v>
          </cell>
          <cell r="G182" t="str">
            <v>Курбатов</v>
          </cell>
          <cell r="H182" t="str">
            <v>Игорь</v>
          </cell>
          <cell r="I182" t="str">
            <v>Геннадьевич</v>
          </cell>
          <cell r="K182" t="str">
            <v>Руководитель ИТС</v>
          </cell>
          <cell r="L182" t="str">
            <v xml:space="preserve">2 года 1 мес 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 до и выше 
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"Седрус"</v>
          </cell>
          <cell r="G183" t="str">
            <v>Жаравин</v>
          </cell>
          <cell r="H183" t="str">
            <v xml:space="preserve">Артем </v>
          </cell>
          <cell r="I183" t="str">
            <v>Михайлович</v>
          </cell>
          <cell r="K183" t="str">
            <v>Главный энергетик</v>
          </cell>
          <cell r="L183" t="str">
            <v xml:space="preserve">1 год 5 мес 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 до и выше 
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"Седрус"</v>
          </cell>
          <cell r="G184" t="str">
            <v>Сивухин</v>
          </cell>
          <cell r="H184" t="str">
            <v xml:space="preserve">Данила </v>
          </cell>
          <cell r="I184" t="str">
            <v>Денисович</v>
          </cell>
          <cell r="K184" t="str">
            <v>Энергетик</v>
          </cell>
          <cell r="L184" t="str">
            <v>8 мес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 до и выше 
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"Инвест центр"</v>
          </cell>
          <cell r="G185" t="str">
            <v>Рыченков</v>
          </cell>
          <cell r="H185" t="str">
            <v>Иван</v>
          </cell>
          <cell r="I185" t="str">
            <v>Григорьевич</v>
          </cell>
          <cell r="K185" t="str">
            <v>Главный энергетик</v>
          </cell>
          <cell r="L185" t="str">
            <v>3 года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ПЦ "Электроугли"</v>
          </cell>
          <cell r="G186" t="str">
            <v>Пащенко</v>
          </cell>
          <cell r="H186" t="str">
            <v>Андрей</v>
          </cell>
          <cell r="I186" t="str">
            <v>Геннадьевич</v>
          </cell>
          <cell r="K186" t="str">
            <v>Главный энергетик</v>
          </cell>
          <cell r="L186" t="str">
            <v>2 мес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ЗАО «Лес»</v>
          </cell>
          <cell r="G187" t="str">
            <v>Жаров</v>
          </cell>
          <cell r="H187" t="str">
            <v>Андрей</v>
          </cell>
          <cell r="I187" t="str">
            <v>Михайлович</v>
          </cell>
          <cell r="K187" t="str">
            <v>Главный механик</v>
          </cell>
          <cell r="L187" t="str">
            <v xml:space="preserve">14 лет 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«КЦ «МС»</v>
          </cell>
          <cell r="G188" t="str">
            <v xml:space="preserve">Вершков </v>
          </cell>
          <cell r="H188" t="str">
            <v xml:space="preserve">Анатолий </v>
          </cell>
          <cell r="I188" t="str">
            <v>Николаевич</v>
          </cell>
          <cell r="K188" t="str">
            <v xml:space="preserve">Инженер  </v>
          </cell>
          <cell r="L188" t="str">
            <v>6 мес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«КЦ «МС»</v>
          </cell>
          <cell r="G189" t="str">
            <v>Пугачев</v>
          </cell>
          <cell r="H189" t="str">
            <v>Игорь</v>
          </cell>
          <cell r="I189" t="str">
            <v>Владимирович</v>
          </cell>
          <cell r="K189" t="str">
            <v>Начальник отдела</v>
          </cell>
          <cell r="L189" t="str">
            <v>1 год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«Каскад»</v>
          </cell>
          <cell r="G190" t="str">
            <v>Медведев</v>
          </cell>
          <cell r="H190" t="str">
            <v>Александр</v>
          </cell>
          <cell r="I190" t="str">
            <v>Геннадьевич</v>
          </cell>
          <cell r="K190" t="str">
            <v>Специалист по охране труда</v>
          </cell>
          <cell r="L190">
            <v>4</v>
          </cell>
          <cell r="M190" t="str">
            <v>первичная</v>
          </cell>
          <cell r="N190" t="str">
            <v xml:space="preserve"> специалист по охране труда, контролирующий электроустановки</v>
          </cell>
          <cell r="R190" t="str">
            <v>IV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«Каскад»</v>
          </cell>
          <cell r="G191" t="str">
            <v>Зуйков</v>
          </cell>
          <cell r="H191" t="str">
            <v>Александр</v>
          </cell>
          <cell r="I191" t="str">
            <v>Васильевич</v>
          </cell>
          <cell r="K191" t="str">
            <v>Механик</v>
          </cell>
          <cell r="L191">
            <v>3</v>
          </cell>
          <cell r="M191" t="str">
            <v>первичная</v>
          </cell>
          <cell r="N191" t="str">
            <v>ремонтный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"Красногорсклексредства"</v>
          </cell>
          <cell r="G192" t="str">
            <v>Маковей</v>
          </cell>
          <cell r="H192" t="str">
            <v>Сергей</v>
          </cell>
          <cell r="I192" t="str">
            <v>Леонидович</v>
          </cell>
          <cell r="K192" t="str">
            <v>Бригадир электриков</v>
          </cell>
          <cell r="L192" t="str">
            <v>19 лет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«Международные услуги в образовании»</v>
          </cell>
          <cell r="G193" t="str">
            <v xml:space="preserve">Хабибулин  </v>
          </cell>
          <cell r="H193" t="str">
            <v>Аяз</v>
          </cell>
          <cell r="I193" t="str">
            <v>Мизхатович</v>
          </cell>
          <cell r="K193" t="str">
            <v xml:space="preserve">Техник-электрик </v>
          </cell>
          <cell r="L193" t="str">
            <v>6 мес.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"Термионика"</v>
          </cell>
          <cell r="G194" t="str">
            <v>Новиков</v>
          </cell>
          <cell r="H194" t="str">
            <v>Илья</v>
          </cell>
          <cell r="I194" t="str">
            <v>Николаевич</v>
          </cell>
          <cell r="K194" t="str">
            <v>Мастер производства</v>
          </cell>
          <cell r="L194" t="str">
            <v>5 лет</v>
          </cell>
          <cell r="M194" t="str">
            <v>первичная</v>
          </cell>
          <cell r="N194" t="str">
            <v>ремонтный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"Термионика"</v>
          </cell>
          <cell r="G195" t="str">
            <v>Ефремов</v>
          </cell>
          <cell r="H195" t="str">
            <v>Максим</v>
          </cell>
          <cell r="I195" t="str">
            <v>Владимирович</v>
          </cell>
          <cell r="K195" t="str">
            <v>Электросварщик 6-ого разрядка</v>
          </cell>
          <cell r="L195" t="str">
            <v>7 лет</v>
          </cell>
          <cell r="M195" t="str">
            <v>очередная</v>
          </cell>
          <cell r="N195" t="str">
            <v>ремонтный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"Термионика"</v>
          </cell>
          <cell r="G196" t="str">
            <v>Ясколко</v>
          </cell>
          <cell r="H196" t="str">
            <v>Андрей</v>
          </cell>
          <cell r="I196" t="str">
            <v>Эрнстович</v>
          </cell>
          <cell r="K196" t="str">
            <v>Главный инженер</v>
          </cell>
          <cell r="L196" t="str">
            <v>3 года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"Термионика"</v>
          </cell>
          <cell r="G197" t="str">
            <v>Семенов</v>
          </cell>
          <cell r="H197" t="str">
            <v>Антон</v>
          </cell>
          <cell r="I197" t="str">
            <v>Игоревич</v>
          </cell>
          <cell r="K197" t="str">
            <v xml:space="preserve">Наладчик технологического оборудования </v>
          </cell>
          <cell r="L197" t="str">
            <v>2 года</v>
          </cell>
          <cell r="M197" t="str">
            <v>очередная</v>
          </cell>
          <cell r="N197" t="str">
            <v>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"Термионика"</v>
          </cell>
          <cell r="G198" t="str">
            <v>Семенов</v>
          </cell>
          <cell r="H198" t="str">
            <v>Михаил</v>
          </cell>
          <cell r="I198" t="str">
            <v>Игоревич</v>
          </cell>
          <cell r="K198" t="str">
            <v xml:space="preserve">Наладчик технологического оборудования </v>
          </cell>
          <cell r="L198" t="str">
            <v>2 года</v>
          </cell>
          <cell r="M198" t="str">
            <v>очередная</v>
          </cell>
          <cell r="N198" t="str">
            <v>ремонтный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"Термионика"</v>
          </cell>
          <cell r="G199" t="str">
            <v>Лямин</v>
          </cell>
          <cell r="H199" t="str">
            <v>Александр</v>
          </cell>
          <cell r="I199" t="str">
            <v>Юрьевич</v>
          </cell>
          <cell r="K199" t="str">
            <v>Электромеханик по средствам автоматики и приборам технологического оборудования</v>
          </cell>
          <cell r="L199" t="str">
            <v>2 года</v>
          </cell>
          <cell r="M199" t="str">
            <v>очередная</v>
          </cell>
          <cell r="N199" t="str">
            <v>ремонтный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АО "Заречье" им. С.А. Кушнарева</v>
          </cell>
          <cell r="G200" t="str">
            <v xml:space="preserve">Толокнов </v>
          </cell>
          <cell r="H200" t="str">
            <v xml:space="preserve">Владислав </v>
          </cell>
          <cell r="I200" t="str">
            <v>Вячеславович</v>
          </cell>
          <cell r="K200" t="str">
            <v>Ведущий энергетик</v>
          </cell>
          <cell r="L200" t="str">
            <v>5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IV группа до и выше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"Петровка Менеджмент"</v>
          </cell>
          <cell r="G201" t="str">
            <v>Руфов</v>
          </cell>
          <cell r="H201" t="str">
            <v>Александр</v>
          </cell>
          <cell r="I201" t="str">
            <v>Сергеевич</v>
          </cell>
          <cell r="K201" t="str">
            <v>Главный инженер</v>
          </cell>
          <cell r="L201" t="str">
            <v>3 года</v>
          </cell>
          <cell r="M201" t="str">
            <v>первичная</v>
          </cell>
          <cell r="N201" t="str">
            <v>руководящий работник</v>
          </cell>
          <cell r="S201" t="str">
            <v>ПТЭТЭ</v>
          </cell>
          <cell r="V201">
            <v>0.60416666666666696</v>
          </cell>
        </row>
        <row r="202">
          <cell r="E202" t="str">
            <v>ООО "Петровка Менеджмент"</v>
          </cell>
          <cell r="G202" t="str">
            <v xml:space="preserve">Кирпичёв </v>
          </cell>
          <cell r="H202" t="str">
            <v>Павел</v>
          </cell>
          <cell r="I202" t="str">
            <v xml:space="preserve"> Александрович</v>
          </cell>
          <cell r="K202" t="str">
            <v xml:space="preserve">Техник по эксплуатации зданий и сооружений </v>
          </cell>
          <cell r="L202" t="str">
            <v>5 мес.</v>
          </cell>
          <cell r="M202" t="str">
            <v>первичная</v>
          </cell>
          <cell r="N202" t="str">
            <v>оперативно-ремонтный персонал</v>
          </cell>
          <cell r="S202" t="str">
            <v>ПТЭТЭ</v>
          </cell>
          <cell r="V202">
            <v>0.60416666666666696</v>
          </cell>
        </row>
        <row r="203">
          <cell r="E203" t="str">
            <v xml:space="preserve">Филиал «Реутовский ЭЗСП» АО «Московское ПрОП» </v>
          </cell>
          <cell r="G203" t="str">
            <v xml:space="preserve">Портных </v>
          </cell>
          <cell r="H203" t="str">
            <v xml:space="preserve">Владимир </v>
          </cell>
          <cell r="I203" t="str">
            <v>Николаевич</v>
          </cell>
          <cell r="K203" t="str">
            <v>Начальник электромеханичекого отдела</v>
          </cell>
          <cell r="L203" t="str">
            <v>32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 xml:space="preserve">Филиал «Реутовский ЭЗСП» АО «Московское ПрОП» </v>
          </cell>
          <cell r="G204" t="str">
            <v xml:space="preserve">Фатеев </v>
          </cell>
          <cell r="H204" t="str">
            <v xml:space="preserve">Сергей </v>
          </cell>
          <cell r="I204" t="str">
            <v>Владимирович</v>
          </cell>
          <cell r="K204" t="str">
            <v xml:space="preserve"> Электрик</v>
          </cell>
          <cell r="L204" t="str">
            <v>25 лет</v>
          </cell>
          <cell r="M204" t="str">
            <v>очередная</v>
          </cell>
          <cell r="N204" t="str">
            <v xml:space="preserve"> оперативно-ремонтный персонал</v>
          </cell>
          <cell r="R204" t="str">
            <v>III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 xml:space="preserve">Филиал «Реутовский ЭЗСП» АО «Московское ПрОП» </v>
          </cell>
          <cell r="G205" t="str">
            <v xml:space="preserve">Болотин  </v>
          </cell>
          <cell r="H205" t="str">
            <v>Павел</v>
          </cell>
          <cell r="I205" t="str">
            <v>Александрович</v>
          </cell>
          <cell r="K205" t="str">
            <v>Электрик</v>
          </cell>
          <cell r="L205" t="str">
            <v>11 лет</v>
          </cell>
          <cell r="M205" t="str">
            <v>первичная</v>
          </cell>
          <cell r="N205" t="str">
            <v xml:space="preserve"> оперативно-ремонтный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 xml:space="preserve">Филиал «Реутовский ЭЗСП» АО «Московское ПрОП» </v>
          </cell>
          <cell r="G206" t="str">
            <v xml:space="preserve">Портных </v>
          </cell>
          <cell r="H206" t="str">
            <v xml:space="preserve">Владимир </v>
          </cell>
          <cell r="I206" t="str">
            <v>Николаевич</v>
          </cell>
          <cell r="K206" t="str">
            <v>Начальник электромеханичекого отдела</v>
          </cell>
          <cell r="L206" t="str">
            <v>32 года</v>
          </cell>
          <cell r="M206" t="str">
            <v>очередная</v>
          </cell>
          <cell r="N206" t="str">
            <v>руководитель структурного подразделения</v>
          </cell>
          <cell r="S206" t="str">
            <v>ПТЭТЭ</v>
          </cell>
          <cell r="V206">
            <v>0.60416666666666696</v>
          </cell>
        </row>
        <row r="207">
          <cell r="E207" t="str">
            <v xml:space="preserve">Филиал «Реутовский ЭЗСП» АО «Московское ПрОП» </v>
          </cell>
          <cell r="G207" t="str">
            <v>Ширяев</v>
          </cell>
          <cell r="H207" t="str">
            <v>Александр</v>
          </cell>
          <cell r="I207" t="str">
            <v>Владмирович</v>
          </cell>
          <cell r="K207" t="str">
            <v>Слесарь-ремонтник</v>
          </cell>
          <cell r="L207" t="str">
            <v>3 года</v>
          </cell>
          <cell r="M207" t="str">
            <v>первичная</v>
          </cell>
          <cell r="N207" t="str">
            <v>ремонтный персонал</v>
          </cell>
          <cell r="S207" t="str">
            <v>ПТЭТЭ</v>
          </cell>
          <cell r="V207">
            <v>0.60416666666666696</v>
          </cell>
        </row>
        <row r="208">
          <cell r="E208" t="str">
            <v xml:space="preserve">Филиал «Реутовский ЭЗСП» АО «Московское ПрОП» </v>
          </cell>
          <cell r="G208" t="str">
            <v xml:space="preserve">Шилин </v>
          </cell>
          <cell r="H208" t="str">
            <v xml:space="preserve">Юрий </v>
          </cell>
          <cell r="I208" t="str">
            <v>Алексеевич</v>
          </cell>
          <cell r="K208" t="str">
            <v>Слесарь-ремонтник</v>
          </cell>
          <cell r="L208" t="str">
            <v>6 лет</v>
          </cell>
          <cell r="M208" t="str">
            <v>первичная</v>
          </cell>
          <cell r="N208" t="str">
            <v xml:space="preserve"> ремонтный персонал</v>
          </cell>
          <cell r="S208" t="str">
            <v>ПТЭТЭ</v>
          </cell>
          <cell r="V208">
            <v>0.60416666666666696</v>
          </cell>
        </row>
        <row r="209">
          <cell r="E209" t="str">
            <v>МБУ "Конькобежный центр "Коломна"</v>
          </cell>
          <cell r="G209" t="str">
            <v>Паночин</v>
          </cell>
          <cell r="H209" t="str">
            <v>Юрий</v>
          </cell>
          <cell r="I209" t="str">
            <v>Владиславович</v>
          </cell>
          <cell r="K209" t="str">
            <v>Ведущий инженер</v>
          </cell>
          <cell r="L209" t="str">
            <v>2 года</v>
          </cell>
          <cell r="M209" t="str">
            <v>очередная</v>
          </cell>
          <cell r="N209" t="str">
            <v xml:space="preserve"> руководящий работник</v>
          </cell>
          <cell r="S209" t="str">
            <v>ПТЭТЭ</v>
          </cell>
          <cell r="V209">
            <v>0.60416666666666696</v>
          </cell>
        </row>
        <row r="210">
          <cell r="E210" t="str">
            <v>ООО «Уайт Менеджмент»</v>
          </cell>
          <cell r="G210" t="str">
            <v>Руфов</v>
          </cell>
          <cell r="H210" t="str">
            <v>Александр</v>
          </cell>
          <cell r="I210" t="str">
            <v>Сергеевич</v>
          </cell>
          <cell r="K210" t="str">
            <v>Главный инженер</v>
          </cell>
          <cell r="L210" t="str">
            <v xml:space="preserve">3  года </v>
          </cell>
          <cell r="M210" t="str">
            <v>первичная</v>
          </cell>
          <cell r="N210" t="str">
            <v>руководящий работник</v>
          </cell>
          <cell r="S210" t="str">
            <v>ПТЭТЭ</v>
          </cell>
          <cell r="V210">
            <v>0.60416666666666696</v>
          </cell>
        </row>
        <row r="211">
          <cell r="E211" t="str">
            <v>ООО «Уайт Менеджмент»</v>
          </cell>
          <cell r="G211" t="str">
            <v>Смирнов</v>
          </cell>
          <cell r="H211" t="str">
            <v xml:space="preserve">Олег </v>
          </cell>
          <cell r="I211" t="str">
            <v>Геннадьевич</v>
          </cell>
          <cell r="K211" t="str">
            <v>Техник по эксплуатации зданий и сооружений</v>
          </cell>
          <cell r="L211" t="str">
            <v>1 год 11 мес.</v>
          </cell>
          <cell r="M211" t="str">
            <v>внеочередная</v>
          </cell>
          <cell r="N211" t="str">
            <v>оперативно-ремонтный персонал</v>
          </cell>
          <cell r="S211" t="str">
            <v>ПТЭТЭ</v>
          </cell>
          <cell r="V211">
            <v>0.60416666666666696</v>
          </cell>
        </row>
        <row r="212">
          <cell r="E212" t="str">
            <v>ООО «Уайт Менеджмент»</v>
          </cell>
          <cell r="G212" t="str">
            <v>Вышегородцев</v>
          </cell>
          <cell r="H212" t="str">
            <v xml:space="preserve">Сергей </v>
          </cell>
          <cell r="I212" t="str">
            <v>Викторович</v>
          </cell>
          <cell r="K212" t="str">
            <v>Техник по эксплуатации зданий и сооружений</v>
          </cell>
          <cell r="L212" t="str">
            <v>1 год 11 мес.</v>
          </cell>
          <cell r="M212" t="str">
            <v>внеочередная</v>
          </cell>
          <cell r="N212" t="str">
            <v>оперативно-ремонтный персонал</v>
          </cell>
          <cell r="S212" t="str">
            <v>ПТЭТЭ</v>
          </cell>
          <cell r="V212">
            <v>0.625</v>
          </cell>
        </row>
        <row r="213">
          <cell r="E213" t="str">
            <v>ООО "СЭЛПА-1"</v>
          </cell>
          <cell r="G213" t="str">
            <v>Шишкин</v>
          </cell>
          <cell r="H213" t="str">
            <v>Сергей</v>
          </cell>
          <cell r="I213" t="str">
            <v>Александрович</v>
          </cell>
          <cell r="K213" t="str">
            <v>Энергетик-механик</v>
          </cell>
          <cell r="L213" t="str">
            <v>6 ммес</v>
          </cell>
          <cell r="M213" t="str">
            <v>первичная</v>
          </cell>
          <cell r="N213" t="str">
            <v>административно-технический персонал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"Богородские коммунальные системы"</v>
          </cell>
          <cell r="G214" t="str">
            <v xml:space="preserve">Зотов </v>
          </cell>
          <cell r="H214" t="str">
            <v>Валерий</v>
          </cell>
          <cell r="I214" t="str">
            <v>Валентинович</v>
          </cell>
          <cell r="K214" t="str">
            <v>Главный инженер</v>
          </cell>
          <cell r="L214" t="str">
            <v>13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III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"Богородские коммунальные системы"</v>
          </cell>
          <cell r="G215" t="str">
            <v>Зуев</v>
          </cell>
          <cell r="H215" t="str">
            <v>Алексей</v>
          </cell>
          <cell r="I215" t="str">
            <v>Юрьевич</v>
          </cell>
          <cell r="K215" t="str">
            <v>Заместитель главного энергетика</v>
          </cell>
          <cell r="L215" t="str">
            <v>11 лет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ГБПОУ МО "Спортивное училище (техникум) № 5"</v>
          </cell>
          <cell r="G216" t="str">
            <v xml:space="preserve">Симонов </v>
          </cell>
          <cell r="H216" t="str">
            <v>Олег</v>
          </cell>
          <cell r="I216" t="str">
            <v>Викторович</v>
          </cell>
          <cell r="K216" t="str">
            <v>Механик</v>
          </cell>
          <cell r="L216" t="str">
            <v>17 лет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>IV до 1000В</v>
          </cell>
          <cell r="S216" t="str">
            <v>ПТЭЭПЭЭ</v>
          </cell>
          <cell r="V216">
            <v>0.625</v>
          </cell>
        </row>
        <row r="217">
          <cell r="E217" t="str">
            <v>ГБПОУ МО "Спортивное училище (техникум) № 5"</v>
          </cell>
          <cell r="G217" t="str">
            <v>Рыбаков</v>
          </cell>
          <cell r="H217" t="str">
            <v xml:space="preserve">Александр </v>
          </cell>
          <cell r="I217" t="str">
            <v>Александрович</v>
          </cell>
          <cell r="K217" t="str">
            <v>Инженер</v>
          </cell>
          <cell r="L217" t="str">
            <v>13 лет</v>
          </cell>
          <cell r="M217" t="str">
            <v>очередная</v>
          </cell>
          <cell r="N217" t="str">
            <v>административно-технический персонал</v>
          </cell>
          <cell r="R217" t="str">
            <v>IV до 1000В</v>
          </cell>
          <cell r="S217" t="str">
            <v>ПТЭЭПЭЭ</v>
          </cell>
          <cell r="V217">
            <v>0.625</v>
          </cell>
        </row>
        <row r="218">
          <cell r="E218" t="str">
            <v>ГБПОУ МО "Спортивное училище (техникум) № 5"</v>
          </cell>
          <cell r="G218" t="str">
            <v xml:space="preserve">Симон </v>
          </cell>
          <cell r="H218" t="str">
            <v>Владимир</v>
          </cell>
          <cell r="I218" t="str">
            <v>Валерьевич</v>
          </cell>
          <cell r="K218" t="str">
            <v>Главный инженер</v>
          </cell>
          <cell r="L218" t="str">
            <v>6 мес.</v>
          </cell>
          <cell r="M218" t="str">
            <v>первичная</v>
          </cell>
          <cell r="N218" t="str">
            <v>административно-технический персонал</v>
          </cell>
          <cell r="R218" t="str">
            <v>II до 1000В</v>
          </cell>
          <cell r="S218" t="str">
            <v>ПТЭЭПЭЭ</v>
          </cell>
          <cell r="V218">
            <v>0.625</v>
          </cell>
        </row>
        <row r="219">
          <cell r="E219" t="str">
            <v>ООО "Сандра-Металлург"</v>
          </cell>
          <cell r="G219" t="str">
            <v>Торопченков</v>
          </cell>
          <cell r="H219" t="str">
            <v>Сергей</v>
          </cell>
          <cell r="I219" t="str">
            <v>Александрович</v>
          </cell>
          <cell r="K219" t="str">
            <v>Главный инженер</v>
          </cell>
          <cell r="L219" t="str">
            <v>2 года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III группа до 1000В</v>
          </cell>
          <cell r="S219" t="str">
            <v>ПТЭЭПЭЭ</v>
          </cell>
          <cell r="V219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D231" sqref="D23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"РИГЭК"</v>
      </c>
      <c r="D15" s="6" t="str">
        <f>CONCATENATE([2]Общая!G4," ",[2]Общая!H4," ",[2]Общая!I4," 
", [2]Общая!K4," ",[2]Общая!L4)</f>
        <v xml:space="preserve">Паненко Алексей Николаевич 
Инженер-теплотехник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"ПРОФКОМ"</v>
      </c>
      <c r="D16" s="6" t="str">
        <f>CONCATENATE([2]Общая!G5," ",[2]Общая!H5," ",[2]Общая!I5," 
", [2]Общая!K5," ",[2]Общая!L5)</f>
        <v xml:space="preserve">Дзивалтовский Антон Евгеньевич 
Специалист по системам оповещения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"МАФ ПРОЕКТ"</v>
      </c>
      <c r="D17" s="6" t="str">
        <f>CONCATENATE([2]Общая!G6," ",[2]Общая!H6," ",[2]Общая!I6," 
", [2]Общая!K6," ",[2]Общая!L6)</f>
        <v xml:space="preserve">Волкова Ольга Сергеевна 
Заместитель начальника сметного отдела и сертификации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"МАФ ПРОЕКТ"</v>
      </c>
      <c r="D18" s="6" t="str">
        <f>CONCATENATE([2]Общая!G7," ",[2]Общая!H7," ",[2]Общая!I7," 
", [2]Общая!K7," ",[2]Общая!L7)</f>
        <v xml:space="preserve">Аверин Игорь Денисович 
Начальник отдела сервисного обслуживания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"МАФ ПРОЕКТ"</v>
      </c>
      <c r="D19" s="6" t="str">
        <f>CONCATENATE([2]Общая!G8," ",[2]Общая!H8," ",[2]Общая!I8," 
", [2]Общая!K8," ",[2]Общая!L8)</f>
        <v xml:space="preserve">Зинчук Наталья Андреевна 
Генеральный директор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"МАФ ПРОЕКТ"</v>
      </c>
      <c r="D20" s="6" t="str">
        <f>CONCATENATE([2]Общая!G9," ",[2]Общая!H9," ",[2]Общая!I9," 
", [2]Общая!K9," ",[2]Общая!L9)</f>
        <v xml:space="preserve">Прохоренко Алексей Константинович 
Начальник конструкторского отдела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"ШКОЛА МЕНЕДЖЕРОВ "НИВА"</v>
      </c>
      <c r="D21" s="6" t="str">
        <f>CONCATENATE([2]Общая!G10," ",[2]Общая!H10," ",[2]Общая!I10," 
", [2]Общая!K10," ",[2]Общая!L10)</f>
        <v xml:space="preserve">Елисеев Сергей Викторович 
Главный инженер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"СТАРТ"</v>
      </c>
      <c r="D22" s="6" t="str">
        <f>CONCATENATE([2]Общая!G11," ",[2]Общая!H11," ",[2]Общая!I11," 
", [2]Общая!K11," ",[2]Общая!L11)</f>
        <v xml:space="preserve">Воробьёв Владимир Юрьевич 
Генеральный директор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"ФМ СЕРВИС"</v>
      </c>
      <c r="D23" s="6" t="str">
        <f>CONCATENATE([2]Общая!G12," ",[2]Общая!H12," ",[2]Общая!I12," 
", [2]Общая!K12," ",[2]Общая!L12)</f>
        <v xml:space="preserve">Ермаков Дмитрий Юрьевич 
Ведущий инженер по эксплуатации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"СКС"</v>
      </c>
      <c r="D24" s="6" t="str">
        <f>CONCATENATE([2]Общая!G13," ",[2]Общая!H13," ",[2]Общая!I13," 
", [2]Общая!K13," ",[2]Общая!L13)</f>
        <v xml:space="preserve">Ермакова Анастасия Сергеевна 
Главный (ведущий) специалист по охране труда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"СКС"</v>
      </c>
      <c r="D25" s="6" t="str">
        <f>CONCATENATE([2]Общая!G14," ",[2]Общая!H14," ",[2]Общая!I14," 
", [2]Общая!K14," ",[2]Общая!L14)</f>
        <v xml:space="preserve">Клименко Виталий Геннадьевич 
Главный инженер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"СКС"</v>
      </c>
      <c r="D26" s="6" t="str">
        <f>CONCATENATE([2]Общая!G15," ",[2]Общая!H15," ",[2]Общая!I15," 
", [2]Общая!K15," ",[2]Общая!L15)</f>
        <v xml:space="preserve">Курсаков Андрей Станиславович 
Руководитель производственного управления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"СКС"</v>
      </c>
      <c r="D27" s="6" t="str">
        <f>CONCATENATE([2]Общая!G16," ",[2]Общая!H16," ",[2]Общая!I16," 
", [2]Общая!K16," ",[2]Общая!L16)</f>
        <v xml:space="preserve">Лизунов Александр Александрович 
Главный энергетик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"СКС"</v>
      </c>
      <c r="D28" s="6" t="str">
        <f>CONCATENATE([2]Общая!G17," ",[2]Общая!H17," ",[2]Общая!I17," 
", [2]Общая!K17," ",[2]Общая!L17)</f>
        <v xml:space="preserve">Махотин Андрей Александрович 
Инженер КИП и А </v>
      </c>
      <c r="E28" s="7" t="str">
        <f>[2]Общая!M17</f>
        <v>очередная</v>
      </c>
      <c r="F28" s="7" t="str">
        <f>[2]Общая!R17</f>
        <v>IV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"ТЕПЛОСЕТЬ"</v>
      </c>
      <c r="D29" s="6" t="str">
        <f>CONCATENATE([2]Общая!G18," ",[2]Общая!H18," ",[2]Общая!I18," 
", [2]Общая!K18," ",[2]Общая!L18)</f>
        <v xml:space="preserve">Буравцев Дмитрий Борисович 
Начальник участка ТС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"ВОДОКАНАЛ"</v>
      </c>
      <c r="D30" s="6" t="str">
        <f>CONCATENATE([2]Общая!G19," ",[2]Общая!H19," ",[2]Общая!I19," 
", [2]Общая!K19," ",[2]Общая!L19)</f>
        <v xml:space="preserve">Буравцев Дмитрий Борисович 
Начальник участка СЭХ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"ХАЙДЖЕНИК"</v>
      </c>
      <c r="D31" s="6" t="str">
        <f>CONCATENATE([2]Общая!G20," ",[2]Общая!H20," ",[2]Общая!I20," 
", [2]Общая!K20," ",[2]Общая!L20)</f>
        <v xml:space="preserve">Колесников Евгений Владимирович 
Заместитель главного инженера </v>
      </c>
      <c r="E31" s="7" t="str">
        <f>[2]Общая!M20</f>
        <v>внеочередная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"ХАЙДЖЕНИК"</v>
      </c>
      <c r="D32" s="6" t="str">
        <f>CONCATENATE([2]Общая!G21," ",[2]Общая!H21," ",[2]Общая!I21," 
", [2]Общая!K21," ",[2]Общая!L21)</f>
        <v xml:space="preserve">Нестеров Евгений Олегович 
Инженер-электроник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"ХАЙДЖЕНИК"</v>
      </c>
      <c r="D33" s="6" t="str">
        <f>CONCATENATE([2]Общая!G22," ",[2]Общая!H22," ",[2]Общая!I22," 
", [2]Общая!K22," ",[2]Общая!L22)</f>
        <v xml:space="preserve">Самсонов Валерий Сергеевич 
Главный энергетик </v>
      </c>
      <c r="E33" s="7" t="str">
        <f>[2]Общая!M22</f>
        <v>внеочередная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"ХАЙДЖЕНИК"</v>
      </c>
      <c r="D34" s="6" t="str">
        <f>CONCATENATE([2]Общая!G23," ",[2]Общая!H23," ",[2]Общая!I23," 
", [2]Общая!K23," ",[2]Общая!L23)</f>
        <v xml:space="preserve">Белоус Олег Геннадьевич 
Электрик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"СЦТ"</v>
      </c>
      <c r="D35" s="6" t="str">
        <f>CONCATENATE([2]Общая!G24," ",[2]Общая!H24," ",[2]Общая!I24," 
", [2]Общая!K24," ",[2]Общая!L24)</f>
        <v xml:space="preserve">Пупасов Иван Васильевич 
Инженер-механик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"ОЛТЕКС С.А."</v>
      </c>
      <c r="D36" s="6" t="str">
        <f>CONCATENATE([2]Общая!G25," ",[2]Общая!H25," ",[2]Общая!I25," 
", [2]Общая!K25," ",[2]Общая!L25)</f>
        <v xml:space="preserve">Белоус Олег Геннадьевич 
Электрик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"ОЛТЕКС С.А."</v>
      </c>
      <c r="D37" s="6" t="str">
        <f>CONCATENATE([2]Общая!G26," ",[2]Общая!H26," ",[2]Общая!I26," 
", [2]Общая!K26," ",[2]Общая!L26)</f>
        <v xml:space="preserve">Самсонов Валерий Сергеевич 
Главный энергетик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МОУ МЦ "РАМЕНСКИЙ ДОМ УЧИТЕЛЯ"</v>
      </c>
      <c r="D38" s="6" t="str">
        <f>CONCATENATE([2]Общая!G27," ",[2]Общая!H27," ",[2]Общая!I27," 
", [2]Общая!K27," ",[2]Общая!L27)</f>
        <v xml:space="preserve">Леонтьева Ольга Алексеевна 
Заместитель директора по АХР </v>
      </c>
      <c r="E38" s="7" t="str">
        <f>[2]Общая!M27</f>
        <v>очередная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"МОСМЕК ИНВЕСТ"</v>
      </c>
      <c r="D39" s="6" t="str">
        <f>CONCATENATE([2]Общая!G28," ",[2]Общая!H28," ",[2]Общая!I28," 
", [2]Общая!K28," ",[2]Общая!L28)</f>
        <v xml:space="preserve">Самсонов Валерий Сергеевич 
Главный энергетик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"МОСМЕК ИНВЕСТ"</v>
      </c>
      <c r="D40" s="6" t="str">
        <f>CONCATENATE([2]Общая!G29," ",[2]Общая!H29," ",[2]Общая!I29," 
", [2]Общая!K29," ",[2]Общая!L29)</f>
        <v xml:space="preserve">Белоус Олег Геннадьевич 
Электрик </v>
      </c>
      <c r="E40" s="7" t="str">
        <f>[2]Общая!M29</f>
        <v>внеочередная</v>
      </c>
      <c r="F40" s="7" t="str">
        <f>[2]Общая!R29</f>
        <v>IV до и выше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"МОСМЕК ИНВЕСТ"</v>
      </c>
      <c r="D41" s="6" t="str">
        <f>CONCATENATE([2]Общая!G30," ",[2]Общая!H30," ",[2]Общая!I30," 
", [2]Общая!K30," ",[2]Общая!L30)</f>
        <v xml:space="preserve">Баринов Максим Олегович 
Специалист по охране труда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"ТЕПЛОСЕТЬ"</v>
      </c>
      <c r="D42" s="6" t="str">
        <f>CONCATENATE([2]Общая!G31," ",[2]Общая!H31," ",[2]Общая!I31," 
", [2]Общая!K31," ",[2]Общая!L31)</f>
        <v xml:space="preserve">Власов Павел Апполонович 
Главный энергетик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"ВОДОКАНАЛ"</v>
      </c>
      <c r="D43" s="6" t="str">
        <f>CONCATENATE([2]Общая!G32," ",[2]Общая!H32," ",[2]Общая!I32," 
", [2]Общая!K32," ",[2]Общая!L32)</f>
        <v xml:space="preserve">Власов Павел Апполонович 
Главный энергетик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ИЛЬИНСКАЯ ДШИ</v>
      </c>
      <c r="D44" s="6" t="str">
        <f>CONCATENATE([2]Общая!G33," ",[2]Общая!H33," ",[2]Общая!I33," 
", [2]Общая!K33," ",[2]Общая!L33)</f>
        <v xml:space="preserve">Кочкарева Екатерина Олеговна 
Заместитель директора по безопасности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"ПРЕМИУМЛИФТ"</v>
      </c>
      <c r="D45" s="6" t="str">
        <f>CONCATENATE([2]Общая!G34," ",[2]Общая!H34," ",[2]Общая!I34," 
", [2]Общая!K34," ",[2]Общая!L34)</f>
        <v xml:space="preserve">Побудилин Сергей Александрович 
Производитель работ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"ПРЕМИУМЛИФТ"</v>
      </c>
      <c r="D46" s="6" t="str">
        <f>CONCATENATE([2]Общая!G35," ",[2]Общая!H35," ",[2]Общая!I35," 
", [2]Общая!K35," ",[2]Общая!L35)</f>
        <v xml:space="preserve">Побудилин Николай Александрович 
Производитель работ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"ПРЕМИУМЛИФТ"</v>
      </c>
      <c r="D47" s="6" t="str">
        <f>CONCATENATE([2]Общая!G36," ",[2]Общая!H36," ",[2]Общая!I36," 
", [2]Общая!K36," ",[2]Общая!L36)</f>
        <v xml:space="preserve">Тарыкин Александр Николаевич 
Производитель работ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"САНТЕДОМ"</v>
      </c>
      <c r="D48" s="6" t="str">
        <f>CONCATENATE([2]Общая!G37," ",[2]Общая!H37," ",[2]Общая!I37," 
", [2]Общая!K37," ",[2]Общая!L37)</f>
        <v xml:space="preserve">Шелистов Дмитрий Игоревич 
Инженер-механик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"КПД-КАРГО"</v>
      </c>
      <c r="D49" s="6" t="str">
        <f>CONCATENATE([2]Общая!G38," ",[2]Общая!H38," ",[2]Общая!I38," 
", [2]Общая!K38," ",[2]Общая!L38)</f>
        <v xml:space="preserve">Аксенов Илья Владимирович 
Технический директор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"КПД-КАРГО"</v>
      </c>
      <c r="D50" s="6" t="str">
        <f>CONCATENATE([2]Общая!G39," ",[2]Общая!H39," ",[2]Общая!I39," 
", [2]Общая!K39," ",[2]Общая!L39)</f>
        <v xml:space="preserve">Абдиримов Камил Кочкарович 
Техник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"КПД-КАРГО"</v>
      </c>
      <c r="D51" s="6" t="str">
        <f>CONCATENATE([2]Общая!G40," ",[2]Общая!H40," ",[2]Общая!I40," 
", [2]Общая!K40," ",[2]Общая!L40)</f>
        <v xml:space="preserve">Амарий Михаил Георгиевич 
Дежурный техник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 xml:space="preserve">оперативный персонал 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"КПД-КАРГО"</v>
      </c>
      <c r="D52" s="6" t="str">
        <f>CONCATENATE([2]Общая!G41," ",[2]Общая!H41," ",[2]Общая!I41," 
", [2]Общая!K41," ",[2]Общая!L41)</f>
        <v xml:space="preserve">Волгин Михаил Анатольевич 
Техник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оперативный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"РТ СК"</v>
      </c>
      <c r="D53" s="6" t="str">
        <f>CONCATENATE([2]Общая!G42," ",[2]Общая!H42," ",[2]Общая!I42," 
", [2]Общая!K42," ",[2]Общая!L42)</f>
        <v xml:space="preserve">Зарубов Игорь Александрович 
Начальник отдела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"ЭЛМА-ПРОЕКТ"</v>
      </c>
      <c r="D54" s="6" t="str">
        <f>CONCATENATE([2]Общая!G43," ",[2]Общая!H43," ",[2]Общая!I43," 
", [2]Общая!K43," ",[2]Общая!L43)</f>
        <v xml:space="preserve">Бойко Игорь Андреевич 
Мастер электротехнического участка </v>
      </c>
      <c r="E54" s="7" t="str">
        <f>[2]Общая!M43</f>
        <v>внеочередная</v>
      </c>
      <c r="F54" s="7" t="str">
        <f>[2]Общая!R43</f>
        <v>IV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"УВМ-СТАЛЬ"</v>
      </c>
      <c r="D55" s="6" t="str">
        <f>CONCATENATE([2]Общая!G44," ",[2]Общая!H44," ",[2]Общая!I44," 
", [2]Общая!K44," ",[2]Общая!L44)</f>
        <v xml:space="preserve">Матвеев Валерий Андреевич 
Главный инженер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"УВМ-СТАЛЬ"</v>
      </c>
      <c r="D56" s="6" t="str">
        <f>CONCATENATE([2]Общая!G45," ",[2]Общая!H45," ",[2]Общая!I45," 
", [2]Общая!K45," ",[2]Общая!L45)</f>
        <v xml:space="preserve">Шавга Ион  
Заместитель начальника производства асфальта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"КОНТУР ТОКА"</v>
      </c>
      <c r="D57" s="6" t="str">
        <f>CONCATENATE([2]Общая!G46," ",[2]Общая!H46," ",[2]Общая!I46," 
", [2]Общая!K46," ",[2]Общая!L46)</f>
        <v xml:space="preserve">Журжи Дмитрий Петрович 
Начальник ЭИЛ 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"КОНТУР ТОКА"</v>
      </c>
      <c r="D58" s="6" t="str">
        <f>CONCATENATE([2]Общая!G47," ",[2]Общая!H47," ",[2]Общая!I47," 
", [2]Общая!K47," ",[2]Общая!L47)</f>
        <v xml:space="preserve">Поздняков Владимир Николаевич 
Инженер ЭИЛ 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"ПЕПСИКО ХОЛДИНГС"</v>
      </c>
      <c r="D59" s="6" t="str">
        <f>CONCATENATE([2]Общая!G48," ",[2]Общая!H48," ",[2]Общая!I48," 
", [2]Общая!K48," ",[2]Общая!L48)</f>
        <v xml:space="preserve">Дан-Неренгин Павел Анатольевич 
Старший аналитик по поддержке инфраструктуры серверных комнат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оперативный руководитель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ГУСЕВ РОМАН ЮРЬЕВИЧ</v>
      </c>
      <c r="D60" s="6" t="str">
        <f>CONCATENATE([2]Общая!G49," ",[2]Общая!H49," ",[2]Общая!I49," 
", [2]Общая!K49," ",[2]Общая!L49)</f>
        <v xml:space="preserve">Дубровин Евгений Юрьевич 
Главный инженер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"БАЛАШИХА ЛИФТ"</v>
      </c>
      <c r="D61" s="6" t="str">
        <f>CONCATENATE([2]Общая!G50," ",[2]Общая!H50," ",[2]Общая!I50," 
", [2]Общая!K50," ",[2]Общая!L50)</f>
        <v xml:space="preserve">Дубровин Евгений Юрьевич 
Главный инженер 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"ГАЗПРОМ КОСМИЧЕСКИЕ СИСТЕМЫ"</v>
      </c>
      <c r="D62" s="6" t="str">
        <f>CONCATENATE([2]Общая!G51," ",[2]Общая!H51," ",[2]Общая!I51," 
", [2]Общая!K51," ",[2]Общая!L51)</f>
        <v xml:space="preserve">Христофоров Михаил Евгеньевич 
Начальник отдела по эксплуатации инженерно-технических систем </v>
      </c>
      <c r="E62" s="7" t="str">
        <f>[2]Общая!M51</f>
        <v>очередная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"МЕДИКС"</v>
      </c>
      <c r="D63" s="6" t="str">
        <f>CONCATENATE([2]Общая!G52," ",[2]Общая!H52," ",[2]Общая!I52," 
", [2]Общая!K52," ",[2]Общая!L52)</f>
        <v xml:space="preserve">Колесов Михаил Вячеславович 
ИНЖЕНЕР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ФГУП НПЦ "ФАРМЗАЩИТА" ФМБА РОССИИ</v>
      </c>
      <c r="D64" s="6" t="str">
        <f>CONCATENATE([2]Общая!G53," ",[2]Общая!H53," ",[2]Общая!I53," 
", [2]Общая!K53," ",[2]Общая!L53)</f>
        <v xml:space="preserve">Кондрашов Николай Николаевич 
Энергетик </v>
      </c>
      <c r="E64" s="7" t="str">
        <f>[2]Общая!M53</f>
        <v>внеочередная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ЗАО "АЦЕТИЛЕНОВАЯ СТАНЦИЯ "ЭКСК"</v>
      </c>
      <c r="D65" s="6" t="str">
        <f>CONCATENATE([2]Общая!G54," ",[2]Общая!H54," ",[2]Общая!I54," 
", [2]Общая!K54," ",[2]Общая!L54)</f>
        <v xml:space="preserve">Бодров Сергей Михайлович 
Главный инженер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"ФОРТ"</v>
      </c>
      <c r="D66" s="6" t="str">
        <f>CONCATENATE([2]Общая!G55," ",[2]Общая!H55," ",[2]Общая!I55," 
", [2]Общая!K55," ",[2]Общая!L55)</f>
        <v xml:space="preserve">Агарков Павел Алексеевич 
Начальник отдела по наладке и испытаниям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"ИТЕКМА"</v>
      </c>
      <c r="D67" s="6" t="str">
        <f>CONCATENATE([2]Общая!G56," ",[2]Общая!H56," ",[2]Общая!I56," 
", [2]Общая!K56," ",[2]Общая!L56)</f>
        <v xml:space="preserve">Крижанчук Евгений Александрович 
Инженер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"ИТЕКМА"</v>
      </c>
      <c r="D68" s="6" t="str">
        <f>CONCATENATE([2]Общая!G57," ",[2]Общая!H57," ",[2]Общая!I57," 
", [2]Общая!K57," ",[2]Общая!L57)</f>
        <v xml:space="preserve">Тюрин Константин Игоревич 
Главный энергетик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"ИТЕКМА"</v>
      </c>
      <c r="D69" s="6" t="str">
        <f>CONCATENATE([2]Общая!G58," ",[2]Общая!H58," ",[2]Общая!I58," 
", [2]Общая!K58," ",[2]Общая!L58)</f>
        <v xml:space="preserve">Вильданов Наиль Вильевич 
Инженер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"ФОРТ"</v>
      </c>
      <c r="D70" s="6" t="str">
        <f>CONCATENATE([2]Общая!G59," ",[2]Общая!H59," ",[2]Общая!I59," 
", [2]Общая!K59," ",[2]Общая!L59)</f>
        <v xml:space="preserve">Ковалёва Оксана Николаевна 
Начальник отдела ПТО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"ФОРТ"</v>
      </c>
      <c r="D71" s="6" t="str">
        <f>CONCATENATE([2]Общая!G60," ",[2]Общая!H60," ",[2]Общая!I60," 
", [2]Общая!K60," ",[2]Общая!L60)</f>
        <v xml:space="preserve">Игнатенко Сергей Анатольевич 
Главный инженер проекта 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"ТЕХНОГРУПП"</v>
      </c>
      <c r="D72" s="6" t="str">
        <f>CONCATENATE([2]Общая!G61," ",[2]Общая!H61," ",[2]Общая!I61," 
", [2]Общая!K61," ",[2]Общая!L61)</f>
        <v xml:space="preserve">Бучков Петр Иванович 
Начальник цеха 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"ТЕХНОГРУПП"</v>
      </c>
      <c r="D73" s="6" t="str">
        <f>CONCATENATE([2]Общая!G62," ",[2]Общая!H62," ",[2]Общая!I62," 
", [2]Общая!K62," ",[2]Общая!L62)</f>
        <v xml:space="preserve">Гаиняну Влада Александровна 
Специалист по охране труда 2 категории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"ТЕХНОГРУПП БЕЛГОРОД"</v>
      </c>
      <c r="D74" s="6" t="str">
        <f>CONCATENATE([2]Общая!G63," ",[2]Общая!H63," ",[2]Общая!I63," 
", [2]Общая!K63," ",[2]Общая!L63)</f>
        <v xml:space="preserve">Шапкин Денис Алексеевич 
Начальник ОТК 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"ТЕХНОГРУПП БЕЛГОРОД"</v>
      </c>
      <c r="D75" s="6" t="str">
        <f>CONCATENATE([2]Общая!G64," ",[2]Общая!H64," ",[2]Общая!I64," 
", [2]Общая!K64," ",[2]Общая!L64)</f>
        <v xml:space="preserve">Моспанова Наталья Владимировна 
Главный специалист по охране труда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"МС-СТАНДАРТ"</v>
      </c>
      <c r="D76" s="6" t="str">
        <f>CONCATENATE([2]Общая!G65," ",[2]Общая!H65," ",[2]Общая!I65," 
", [2]Общая!K65," ",[2]Общая!L65)</f>
        <v xml:space="preserve">Сердюков Александр Олегович 
Оператор станков с ЧПУ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ИП СЕРДЮКОВ ВЛАДИМИР АЛЕКСАНДРОВИЧ</v>
      </c>
      <c r="D77" s="6" t="str">
        <f>CONCATENATE([2]Общая!G66," ",[2]Общая!H66," ",[2]Общая!I66," 
", [2]Общая!K66," ",[2]Общая!L66)</f>
        <v xml:space="preserve">Сердюков Владимир Александрович 
Руководитель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оперативный руководитель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"СТРОЙ ПРЕСТИЖ"</v>
      </c>
      <c r="D78" s="6" t="str">
        <f>CONCATENATE([2]Общая!G67," ",[2]Общая!H67," ",[2]Общая!I67," 
", [2]Общая!K67," ",[2]Общая!L67)</f>
        <v xml:space="preserve">Унгуряну Николай Иванович 
Главный энергетик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"СТРОЙ ПРЕСТИЖ"</v>
      </c>
      <c r="D79" s="6" t="str">
        <f>CONCATENATE([2]Общая!G68," ",[2]Общая!H68," ",[2]Общая!I68," 
", [2]Общая!K68," ",[2]Общая!L68)</f>
        <v xml:space="preserve">Чекан Василе  
Заместитель главного энергетика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"ЭЛЕКТРОНПРИБОР-ЭНЕРГО"</v>
      </c>
      <c r="D80" s="6" t="str">
        <f>CONCATENATE([2]Общая!G69," ",[2]Общая!H69," ",[2]Общая!I69," 
", [2]Общая!K69," ",[2]Общая!L69)</f>
        <v xml:space="preserve">Шишалов Алексей Владимирович 
Главный инженер </v>
      </c>
      <c r="E80" s="7" t="str">
        <f>[2]Общая!M69</f>
        <v>внеочередная</v>
      </c>
      <c r="F80" s="7" t="str">
        <f>[2]Общая!R69</f>
        <v>III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"ЭЛЕКТРОНПРИБОР-ЭНЕРГО"</v>
      </c>
      <c r="D81" s="6" t="str">
        <f>CONCATENATE([2]Общая!G70," ",[2]Общая!H70," ",[2]Общая!I70," 
", [2]Общая!K70," ",[2]Общая!L70)</f>
        <v xml:space="preserve">Ерофеев Дмитрий Николаевич 
Начальник электрослужбы </v>
      </c>
      <c r="E81" s="7" t="str">
        <f>[2]Общая!M70</f>
        <v>первичная</v>
      </c>
      <c r="F81" s="7" t="str">
        <f>[2]Общая!R70</f>
        <v>II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"ЭЛЕКТРОНПРИБОР-ЭНЕРГО"</v>
      </c>
      <c r="D82" s="6" t="str">
        <f>CONCATENATE([2]Общая!G71," ",[2]Общая!H71," ",[2]Общая!I71," 
", [2]Общая!K71," ",[2]Общая!L71)</f>
        <v xml:space="preserve">Куличенко Вадим Владимирович 
Технический директор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"МИКРОРАЙОН-СЕРВИС"</v>
      </c>
      <c r="D83" s="6" t="str">
        <f>CONCATENATE([2]Общая!G72," ",[2]Общая!H72," ",[2]Общая!I72," 
", [2]Общая!K72," ",[2]Общая!L72)</f>
        <v xml:space="preserve">Бирюков Анатолий Михайлович 
Заместитель генерального директора </v>
      </c>
      <c r="E83" s="7" t="str">
        <f>[2]Общая!M72</f>
        <v>очередная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"КПО НЕВА"</v>
      </c>
      <c r="D84" s="6" t="str">
        <f>CONCATENATE([2]Общая!G73," ",[2]Общая!H73," ",[2]Общая!I73," 
", [2]Общая!K73," ",[2]Общая!L73)</f>
        <v xml:space="preserve">Майструк Данила Олегович 
Электромонтер по ремонту и обслуживанию электрооборудования 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"АГРАНА ФРУТ МОСКОВСКИЙ РЕГИОН"</v>
      </c>
      <c r="D85" s="6" t="str">
        <f>CONCATENATE([2]Общая!G74," ",[2]Общая!H74," ",[2]Общая!I74," 
", [2]Общая!K74," ",[2]Общая!L74)</f>
        <v xml:space="preserve">Колосенцев Николай Кузьмич 
Наладчик контрольно-измерительных приборов и автоматики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"МЯСОКОМБИНАТ КЛИНСКИЙ"</v>
      </c>
      <c r="D86" s="6" t="str">
        <f>CONCATENATE([2]Общая!G75," ",[2]Общая!H75," ",[2]Общая!I75," 
", [2]Общая!K75," ",[2]Общая!L75)</f>
        <v xml:space="preserve">Латышев Василий Николаевич 
Начальник цеха </v>
      </c>
      <c r="E86" s="7" t="str">
        <f>[2]Общая!M75</f>
        <v>очередная</v>
      </c>
      <c r="F86" s="7" t="str">
        <f>[2]Общая!R75</f>
        <v>IV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"Гефест-Инжиниринг"</v>
      </c>
      <c r="D87" s="6" t="str">
        <f>CONCATENATE([2]Общая!G76," ",[2]Общая!H76," ",[2]Общая!I76," 
", [2]Общая!K76," ",[2]Общая!L76)</f>
        <v xml:space="preserve">Галачков Денис Валерьевич 
Инженер </v>
      </c>
      <c r="E87" s="7" t="str">
        <f>[2]Общая!M76</f>
        <v>внеочередная</v>
      </c>
      <c r="F87" s="7" t="str">
        <f>[2]Общая!R76</f>
        <v xml:space="preserve"> IV группа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ГАУСО МО "КЦСОР"Ступинский"</v>
      </c>
      <c r="D88" s="6" t="str">
        <f>CONCATENATE([2]Общая!G77," ",[2]Общая!H77," ",[2]Общая!I77," 
", [2]Общая!K77," ",[2]Общая!L77)</f>
        <v>Кузнецов Алексей Эдуардович 
Ведущий инженер 2 года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"БЗКМ"</v>
      </c>
      <c r="D89" s="6" t="str">
        <f>CONCATENATE([2]Общая!G78," ",[2]Общая!H78," ",[2]Общая!I78," 
", [2]Общая!K78," ",[2]Общая!L78)</f>
        <v>Романов Леонид Николаевич 
Главный энергетик 15 лет</v>
      </c>
      <c r="E89" s="7" t="str">
        <f>[2]Общая!M78</f>
        <v>внеочередная</v>
      </c>
      <c r="F89" s="7" t="str">
        <f>[2]Общая!R78</f>
        <v>V до и выше 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"Кампанелла"</v>
      </c>
      <c r="D90" s="6" t="str">
        <f>CONCATENATE([2]Общая!G79," ",[2]Общая!H79," ",[2]Общая!I79," 
", [2]Общая!K79," ",[2]Общая!L79)</f>
        <v>Рогозянский Денис Сергеевич 
Главный инженер 12 лет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"ТАБЛОДЖИКС"</v>
      </c>
      <c r="D91" s="6" t="str">
        <f>CONCATENATE([2]Общая!G80," ",[2]Общая!H80," ",[2]Общая!I80," 
", [2]Общая!K80," ",[2]Общая!L80)</f>
        <v>Николаев  Руслан Владимирович 
Инженер КИПиА 5 месяцев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"ЖИВЫЕ ДИВАНЫ"</v>
      </c>
      <c r="D92" s="6" t="str">
        <f>CONCATENATE([2]Общая!G81," ",[2]Общая!H81," ",[2]Общая!I81," 
", [2]Общая!K81," ",[2]Общая!L81)</f>
        <v>Горшков Павел Андреевич 
Руководитель инвестиционного проекта 1 мес</v>
      </c>
      <c r="E92" s="7" t="str">
        <f>[2]Общая!M81</f>
        <v>внеочередная</v>
      </c>
      <c r="F92" s="7" t="str">
        <f>[2]Общая!R81</f>
        <v xml:space="preserve">IV гр до и выше 1000 В 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"ЖИВЫЕ ДИВАНЫ"</v>
      </c>
      <c r="D93" s="6" t="str">
        <f>CONCATENATE([2]Общая!G82," ",[2]Общая!H82," ",[2]Общая!I82," 
", [2]Общая!K82," ",[2]Общая!L82)</f>
        <v>Недоводина  Татьяна Анатольевна 
Ведущий специалист по охране труда 1 мес</v>
      </c>
      <c r="E93" s="7" t="str">
        <f>[2]Общая!M82</f>
        <v>внеочередная</v>
      </c>
      <c r="F93" s="7" t="str">
        <f>[2]Общая!R82</f>
        <v xml:space="preserve">III гр до 1000 В 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"Доменик СНГ"</v>
      </c>
      <c r="D94" s="6" t="str">
        <f>CONCATENATE([2]Общая!G83," ",[2]Общая!H83," ",[2]Общая!I83," 
", [2]Общая!K83," ",[2]Общая!L83)</f>
        <v>Соловьев   Валентин Максимович  
Старший механик 1 год</v>
      </c>
      <c r="E94" s="7" t="str">
        <f>[2]Общая!M83</f>
        <v xml:space="preserve">первичная </v>
      </c>
      <c r="F94" s="7" t="str">
        <f>[2]Общая!R83</f>
        <v>II гр.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СК ТРЕЙД</v>
      </c>
      <c r="D95" s="6" t="str">
        <f>CONCATENATE([2]Общая!G84," ",[2]Общая!H84," ",[2]Общая!I84," 
", [2]Общая!K84," ",[2]Общая!L84)</f>
        <v>Брагин Игорь Юрьевич 
Инженер по эксплуатации  1 год                  9 месяцев</v>
      </c>
      <c r="E95" s="7" t="str">
        <f>[2]Общая!M84</f>
        <v>очередная</v>
      </c>
      <c r="F95" s="7" t="str">
        <f>[2]Общая!R84</f>
        <v xml:space="preserve">V группа до и выше 1000 В 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"М-ВЯТКА"</v>
      </c>
      <c r="D96" s="6" t="str">
        <f>CONCATENATE([2]Общая!G85," ",[2]Общая!H85," ",[2]Общая!I85," 
", [2]Общая!K85," ",[2]Общая!L85)</f>
        <v>Черепко Виктор Иосифович 
Механик технологического оборудования 1 год</v>
      </c>
      <c r="E96" s="7" t="str">
        <f>[2]Общая!M85</f>
        <v>внеочередная</v>
      </c>
      <c r="F96" s="7" t="str">
        <f>[2]Общая!R85</f>
        <v>IV гр до 1000В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"Сычево-Логистик"</v>
      </c>
      <c r="D97" s="6" t="str">
        <f>CONCATENATE([2]Общая!G86," ",[2]Общая!H86," ",[2]Общая!I86," 
", [2]Общая!K86," ",[2]Общая!L86)</f>
        <v>Леонов Алексей Николаевич 
Техник сетей связи, электричества и коммутации  4 года</v>
      </c>
      <c r="E97" s="7" t="str">
        <f>[2]Общая!M86</f>
        <v>внеочередная</v>
      </c>
      <c r="F97" s="7" t="str">
        <f>[2]Общая!R86</f>
        <v>V до и выше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"КАПСТРОЙМОНТАЖ"</v>
      </c>
      <c r="D98" s="6" t="str">
        <f>CONCATENATE([2]Общая!G87," ",[2]Общая!H87," ",[2]Общая!I87," 
", [2]Общая!K87," ",[2]Общая!L87)</f>
        <v>Носов Александр Сергеевич 
Старший инженер 4 месяца</v>
      </c>
      <c r="E98" s="7" t="str">
        <f>[2]Общая!M87</f>
        <v>внеочередная</v>
      </c>
      <c r="F98" s="7" t="str">
        <f>[2]Общая!R87</f>
        <v>III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"КАПСТРОЙМОНТАЖ"</v>
      </c>
      <c r="D99" s="6" t="str">
        <f>CONCATENATE([2]Общая!G88," ",[2]Общая!H88," ",[2]Общая!I88," 
", [2]Общая!K88," ",[2]Общая!L88)</f>
        <v>Халилов Сергей Сергеевич 
Инженер-теплотехник 4 месяца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"Мастерлок"</v>
      </c>
      <c r="D100" s="6" t="str">
        <f>CONCATENATE([2]Общая!G89," ",[2]Общая!H89," ",[2]Общая!I89," 
", [2]Общая!K89," ",[2]Общая!L89)</f>
        <v>Викулов Геннадий Александрович 
Руководитель проекта 1 мес</v>
      </c>
      <c r="E100" s="7" t="str">
        <f>[2]Общая!M89</f>
        <v>очередная</v>
      </c>
      <c r="F100" s="7" t="str">
        <f>[2]Общая!R89</f>
        <v>IV группа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"Мастерлок"</v>
      </c>
      <c r="D101" s="6" t="str">
        <f>CONCATENATE([2]Общая!G90," ",[2]Общая!H90," ",[2]Общая!I90," 
", [2]Общая!K90," ",[2]Общая!L90)</f>
        <v>Винокуров Кирилл Викторович 
Генеральный директор 2,5 мес</v>
      </c>
      <c r="E101" s="7" t="str">
        <f>[2]Общая!M90</f>
        <v>очередная</v>
      </c>
      <c r="F101" s="7" t="str">
        <f>[2]Общая!R90</f>
        <v>IV группа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"Мастерлок"</v>
      </c>
      <c r="D102" s="6" t="str">
        <f>CONCATENATE([2]Общая!G91," ",[2]Общая!H91," ",[2]Общая!I91," 
", [2]Общая!K91," ",[2]Общая!L91)</f>
        <v>Пупов Александр Витальевич 
Бригадир 1 г 3 мес</v>
      </c>
      <c r="E102" s="7" t="str">
        <f>[2]Общая!M91</f>
        <v>очередная</v>
      </c>
      <c r="F102" s="7" t="str">
        <f>[2]Общая!R91</f>
        <v>IV группа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"Мастерлок"</v>
      </c>
      <c r="D103" s="6" t="str">
        <f>CONCATENATE([2]Общая!G92," ",[2]Общая!H92," ",[2]Общая!I92," 
", [2]Общая!K92," ",[2]Общая!L92)</f>
        <v>Фирсов Александр Николаевич 
Директор по производству 1 г 10 мес</v>
      </c>
      <c r="E103" s="7" t="str">
        <f>[2]Общая!M92</f>
        <v>очередная</v>
      </c>
      <c r="F103" s="7" t="str">
        <f>[2]Общая!R92</f>
        <v>IV группа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"Мир дезинфекции"</v>
      </c>
      <c r="D104" s="6" t="str">
        <f>CONCATENATE([2]Общая!G93," ",[2]Общая!H93," ",[2]Общая!I93," 
", [2]Общая!K93," ",[2]Общая!L93)</f>
        <v>Пылихин Роман Вячеславович 
Главный механик 9 лет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"К-ФЛЕКС"</v>
      </c>
      <c r="D105" s="6" t="str">
        <f>CONCATENATE([2]Общая!G94," ",[2]Общая!H94," ",[2]Общая!I94," 
", [2]Общая!K94," ",[2]Общая!L94)</f>
        <v>Лапшин  Игорь Николаевич 
Управляющий складами 11 лет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"СантехСити"</v>
      </c>
      <c r="D106" s="6" t="str">
        <f>CONCATENATE([2]Общая!G95," ",[2]Общая!H95," ",[2]Общая!I95," 
", [2]Общая!K95," ",[2]Общая!L95)</f>
        <v>Шарапов Максим Владимирович 
Главный инженер 12 лет</v>
      </c>
      <c r="E106" s="7" t="str">
        <f>[2]Общая!M95</f>
        <v>очередная</v>
      </c>
      <c r="F106" s="7" t="str">
        <f>[2]Общая!R95</f>
        <v>IV до и выше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"Трио-Инвест"</v>
      </c>
      <c r="D107" s="6" t="str">
        <f>CONCATENATE([2]Общая!G96," ",[2]Общая!H96," ",[2]Общая!I96," 
", [2]Общая!K96," ",[2]Общая!L96)</f>
        <v>Самсонов Александр Анатольевич 
Руководитель паро-силового участка 2 года 10 месяцев</v>
      </c>
      <c r="E107" s="7" t="str">
        <f>[2]Общая!M96</f>
        <v>первичная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"Трио-Инвест"</v>
      </c>
      <c r="D108" s="6" t="str">
        <f>CONCATENATE([2]Общая!G97," ",[2]Общая!H97," ",[2]Общая!I97," 
", [2]Общая!K97," ",[2]Общая!L97)</f>
        <v>Пашуткин Николай Валерьевич 
Инженер теплотехник 6 месяцев</v>
      </c>
      <c r="E108" s="7" t="str">
        <f>[2]Общая!M97</f>
        <v>первичная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"Компания КОЛОРЛОН"</v>
      </c>
      <c r="D109" s="6" t="str">
        <f>CONCATENATE([2]Общая!G98," ",[2]Общая!H98," ",[2]Общая!I98," 
", [2]Общая!K98," ",[2]Общая!L98)</f>
        <v>Драчинский Александр Владимирович 
Специалист по ОТ 2 г.</v>
      </c>
      <c r="E109" s="7" t="str">
        <f>[2]Общая!M98</f>
        <v>внеочередная</v>
      </c>
      <c r="F109" s="7" t="str">
        <f>[2]Общая!R98</f>
        <v>III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"Компания КОЛОРЛОН"</v>
      </c>
      <c r="D110" s="6" t="str">
        <f>CONCATENATE([2]Общая!G99," ",[2]Общая!H99," ",[2]Общая!I99," 
", [2]Общая!K99," ",[2]Общая!L99)</f>
        <v>Луковицкий  Владимир  Александрович 
Инженер 2 года 8 месяцев</v>
      </c>
      <c r="E110" s="7" t="str">
        <f>[2]Общая!M99</f>
        <v>очередная</v>
      </c>
      <c r="F110" s="7" t="str">
        <f>[2]Общая!R99</f>
        <v>IV до 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"Компания КОЛОРЛОН"</v>
      </c>
      <c r="D111" s="6" t="str">
        <f>CONCATENATE([2]Общая!G100," ",[2]Общая!H100," ",[2]Общая!I100," 
", [2]Общая!K100," ",[2]Общая!L100)</f>
        <v>Медведев  Николай васильевич 
Техник 1 г. 8 мес</v>
      </c>
      <c r="E111" s="7" t="str">
        <f>[2]Общая!M100</f>
        <v>очередная</v>
      </c>
      <c r="F111" s="7" t="str">
        <f>[2]Общая!R100</f>
        <v>IV до 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ИП "Гуменчук Н.А."</v>
      </c>
      <c r="D112" s="6" t="str">
        <f>CONCATENATE([2]Общая!G101," ",[2]Общая!H101," ",[2]Общая!I101," 
", [2]Общая!K101," ",[2]Общая!L101)</f>
        <v>Пахомов   Дмитрий Владимирович 
Слесарь по ремонту оборудования  6 лет</v>
      </c>
      <c r="E112" s="7" t="str">
        <f>[2]Общая!M101</f>
        <v xml:space="preserve">очередная </v>
      </c>
      <c r="F112" s="7" t="str">
        <f>[2]Общая!R101</f>
        <v>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ИП "Гуменчук Н.А."</v>
      </c>
      <c r="D113" s="6" t="str">
        <f>CONCATENATE([2]Общая!G102," ",[2]Общая!H102," ",[2]Общая!I102," 
", [2]Общая!K102," ",[2]Общая!L102)</f>
        <v>Борисов  Николай  Владимирович 
Слесарь по ремонту оборудования  6 лет</v>
      </c>
      <c r="E113" s="7" t="str">
        <f>[2]Общая!M102</f>
        <v xml:space="preserve">очередная </v>
      </c>
      <c r="F113" s="7" t="str">
        <f>[2]Общая!R102</f>
        <v>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"КРАМП"</v>
      </c>
      <c r="D114" s="6" t="str">
        <f>CONCATENATE([2]Общая!G103," ",[2]Общая!H103," ",[2]Общая!I103," 
", [2]Общая!K103," ",[2]Общая!L103)</f>
        <v>Анохин  Сергей  Николаевич 
Руководитель по складской логистике 44536</v>
      </c>
      <c r="E114" s="7" t="str">
        <f>[2]Общая!M103</f>
        <v>внеочередная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"КРАМП"</v>
      </c>
      <c r="D115" s="6" t="str">
        <f>CONCATENATE([2]Общая!G104," ",[2]Общая!H104," ",[2]Общая!I104," 
", [2]Общая!K104," ",[2]Общая!L104)</f>
        <v>Куликов Виталий Львович 
Cупервайзер отгрузки  42442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"ЧИСТЫЙ ГОРОД"</v>
      </c>
      <c r="D116" s="6" t="str">
        <f>CONCATENATE([2]Общая!G105," ",[2]Общая!H105," ",[2]Общая!I105," 
", [2]Общая!K105," ",[2]Общая!L105)</f>
        <v>Трушков Павел Александрович 
Главный инженер 6 месяцев</v>
      </c>
      <c r="E116" s="7" t="str">
        <f>[2]Общая!M105</f>
        <v>первичная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"ЧИСТЫЙ ГОРОД"</v>
      </c>
      <c r="D117" s="6" t="str">
        <f>CONCATENATE([2]Общая!G106," ",[2]Общая!H106," ",[2]Общая!I106," 
", [2]Общая!K106," ",[2]Общая!L106)</f>
        <v>Минаев Иван Александрович 
Инженер противопожарных и слаботочных систем 3 месяца</v>
      </c>
      <c r="E117" s="7" t="str">
        <f>[2]Общая!M106</f>
        <v>первичная</v>
      </c>
      <c r="F117" s="7"/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"ЧИСТЫЙ ГОРОД"</v>
      </c>
      <c r="D118" s="6" t="str">
        <f>CONCATENATE([2]Общая!G107," ",[2]Общая!H107," ",[2]Общая!I107," 
", [2]Общая!K107," ",[2]Общая!L107)</f>
        <v>Лапшин Николай Николаевич 
Старший инженер по эксплуатации зданий 1,5 года</v>
      </c>
      <c r="E118" s="7" t="str">
        <f>[2]Общая!M107</f>
        <v>первичная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"ЧИСТЫЙ ГОРОД"</v>
      </c>
      <c r="D119" s="6" t="str">
        <f>CONCATENATE([2]Общая!G108," ",[2]Общая!H108," ",[2]Общая!I108," 
", [2]Общая!K108," ",[2]Общая!L108)</f>
        <v>Жученков Александр Владимирович 
Администратор проекта 1 год</v>
      </c>
      <c r="E119" s="7" t="str">
        <f>[2]Общая!M108</f>
        <v>первичная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"ГЖЕЛЬ-ХУДОЖЕСТВЕННЫЕ МАСТЕРСКИЕ"</v>
      </c>
      <c r="D120" s="6" t="str">
        <f>CONCATENATE([2]Общая!G109," ",[2]Общая!H109," ",[2]Общая!I109," 
", [2]Общая!K109," ",[2]Общая!L109)</f>
        <v>Нескин Виктор Сергеевич 
Главный инженер 3 года</v>
      </c>
      <c r="E120" s="7" t="str">
        <f>[2]Общая!M109</f>
        <v>первичная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"СЕРПУХОВСКОЕ ПОЛЕ"</v>
      </c>
      <c r="D121" s="6" t="str">
        <f>CONCATENATE([2]Общая!G110," ",[2]Общая!H110," ",[2]Общая!I110," 
", [2]Общая!K110," ",[2]Общая!L110)</f>
        <v>Бутенко  Эдуард  Владимирович 
Инженер-энергетик 8 лет</v>
      </c>
      <c r="E121" s="7" t="str">
        <f>[2]Общая!M110</f>
        <v xml:space="preserve">очередная </v>
      </c>
      <c r="F121" s="7" t="str">
        <f>[2]Общая!R110</f>
        <v xml:space="preserve"> V До и выше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"СЕРПУХОВСКОЕ ПОЛЕ"</v>
      </c>
      <c r="D122" s="6" t="str">
        <f>CONCATENATE([2]Общая!G111," ",[2]Общая!H111," ",[2]Общая!I111," 
", [2]Общая!K111," ",[2]Общая!L111)</f>
        <v>Кузнецов  Валерий  Павлович 
Главный энергетик 9 лет</v>
      </c>
      <c r="E122" s="7" t="str">
        <f>[2]Общая!M111</f>
        <v xml:space="preserve">очередная </v>
      </c>
      <c r="F122" s="7" t="str">
        <f>[2]Общая!R111</f>
        <v xml:space="preserve"> V До и выше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Филиал ООО "Газпром ПХГ" "Инженерно-технический центр"</v>
      </c>
      <c r="D123" s="6" t="str">
        <f>CONCATENATE([2]Общая!G112," ",[2]Общая!H112," ",[2]Общая!I112," 
", [2]Общая!K112," ",[2]Общая!L112)</f>
        <v>Василенко  Илья  Григорьевич 
Начальник лаборатории  8 лет</v>
      </c>
      <c r="E123" s="7" t="str">
        <f>[2]Общая!M112</f>
        <v xml:space="preserve">очередная </v>
      </c>
      <c r="F123" s="7"/>
      <c r="G123" s="7" t="str">
        <f>[2]Общая!N112</f>
        <v>оперативно-ремонтный персонал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Филиал ООО "Газпром ПХГ" "Инженерно-технический центр"</v>
      </c>
      <c r="D124" s="6" t="str">
        <f>CONCATENATE([2]Общая!G113," ",[2]Общая!H113," ",[2]Общая!I113," 
", [2]Общая!K113," ",[2]Общая!L113)</f>
        <v xml:space="preserve">Петропалов  Игорь  Дмитриевич 
Инженер   5 лет </v>
      </c>
      <c r="E124" s="7" t="str">
        <f>[2]Общая!M113</f>
        <v xml:space="preserve">первичная </v>
      </c>
      <c r="F124" s="7"/>
      <c r="G124" s="7" t="str">
        <f>[2]Общая!N113</f>
        <v>оперативно-ремонтный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"ИВАНТЕЕВСКИЕ КАБЕЛЬНЫЕ СЕТИ"</v>
      </c>
      <c r="D125" s="6" t="str">
        <f>CONCATENATE([2]Общая!G114," ",[2]Общая!H114," ",[2]Общая!I114," 
", [2]Общая!K114," ",[2]Общая!L114)</f>
        <v>Макунин  Анатолий  Викторович 
Начальник участка ВОЛС 10 лет</v>
      </c>
      <c r="E125" s="7" t="str">
        <f>[2]Общая!M114</f>
        <v xml:space="preserve">очередная </v>
      </c>
      <c r="F125" s="7" t="str">
        <f>[2]Общая!R114</f>
        <v>III До 1000В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"ИВАНТЕЕВСКИЕ КАБЕЛЬНЫЕ СЕТИ"</v>
      </c>
      <c r="D126" s="6" t="str">
        <f>CONCATENATE([2]Общая!G115," ",[2]Общая!H115," ",[2]Общая!I115," 
", [2]Общая!K115," ",[2]Общая!L115)</f>
        <v>Гуцев  Кирилл  Владимирович 
Монтажник связи 7 лет</v>
      </c>
      <c r="E126" s="7" t="str">
        <f>[2]Общая!M115</f>
        <v xml:space="preserve">очередная </v>
      </c>
      <c r="F126" s="7" t="str">
        <f>[2]Общая!R115</f>
        <v>III До 1000В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"УК Корвет"</v>
      </c>
      <c r="D127" s="6" t="str">
        <f>CONCATENATE([2]Общая!G116," ",[2]Общая!H116," ",[2]Общая!I116," 
", [2]Общая!K116," ",[2]Общая!L116)</f>
        <v>Шихатаров  Олег  Арифжанович 
Заместитель генерального директора по эксплуатации  1 год</v>
      </c>
      <c r="E127" s="7" t="str">
        <f>[2]Общая!M116</f>
        <v>первичная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"УК Корвет"</v>
      </c>
      <c r="D128" s="6" t="str">
        <f>CONCATENATE([2]Общая!G117," ",[2]Общая!H117," ",[2]Общая!I117," 
", [2]Общая!K117," ",[2]Общая!L117)</f>
        <v>Судак  Сергей  Михайлович 
Заместитель генерального директора по качеству 4 месяца</v>
      </c>
      <c r="E128" s="7" t="str">
        <f>[2]Общая!M117</f>
        <v>внеочередная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"УК Корвет"</v>
      </c>
      <c r="D129" s="6" t="str">
        <f>CONCATENATE([2]Общая!G118," ",[2]Общая!H118," ",[2]Общая!I118," 
", [2]Общая!K118," ",[2]Общая!L118)</f>
        <v>Фадеев  Андрей Валерьевич 
Управляющий объектом 1 месяц</v>
      </c>
      <c r="E129" s="7" t="str">
        <f>[2]Общая!M118</f>
        <v>внеочередная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"УК Корвет"</v>
      </c>
      <c r="D130" s="6" t="str">
        <f>CONCATENATE([2]Общая!G119," ",[2]Общая!H119," ",[2]Общая!I119," 
", [2]Общая!K119," ",[2]Общая!L119)</f>
        <v>Перерва  Юрий  Анатольевич 
Заместитель директора по управлению объектами загородной недвижимости  1 год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"УК Корвет"</v>
      </c>
      <c r="D131" s="6" t="str">
        <f>CONCATENATE([2]Общая!G120," ",[2]Общая!H120," ",[2]Общая!I120," 
", [2]Общая!K120," ",[2]Общая!L120)</f>
        <v>Кашпура Андрей  Евгеньевич 
Гланый инженер 2 месяца</v>
      </c>
      <c r="E131" s="7" t="str">
        <f>[2]Общая!M120</f>
        <v>внеочередная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"ТАРКЕТТ СОММЕР"</v>
      </c>
      <c r="D132" s="6" t="str">
        <f>CONCATENATE([2]Общая!G121," ",[2]Общая!H121," ",[2]Общая!I121," 
", [2]Общая!K121," ",[2]Общая!L121)</f>
        <v>Ахундов  Дмитрий Рашадович 
Начальник цеха 3 год</v>
      </c>
      <c r="E132" s="7" t="str">
        <f>[2]Общая!M121</f>
        <v>первичная</v>
      </c>
      <c r="F132" s="7" t="str">
        <f>[2]Общая!R121</f>
        <v>II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ФГКУ "Рузский ЦОПУ МЧС России"</v>
      </c>
      <c r="D133" s="6" t="str">
        <f>CONCATENATE([2]Общая!G122," ",[2]Общая!H122," ",[2]Общая!I122," 
", [2]Общая!K122," ",[2]Общая!L122)</f>
        <v>Ивановский Дмитрий Михайлович 
Главный инженер центра 4 года 3 мес.</v>
      </c>
      <c r="E133" s="7" t="str">
        <f>[2]Общая!M122</f>
        <v>первичная</v>
      </c>
      <c r="F133" s="7" t="str">
        <f>[2]Общая!R122</f>
        <v>II до 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ФГКУ "Рузский ЦОПУ МЧС России"</v>
      </c>
      <c r="D134" s="6" t="str">
        <f>CONCATENATE([2]Общая!G123," ",[2]Общая!H123," ",[2]Общая!I123," 
", [2]Общая!K123," ",[2]Общая!L123)</f>
        <v>Царьков  Алексей  Олегович 
Начальник управления 7 лет.9 мес.</v>
      </c>
      <c r="E134" s="7" t="str">
        <f>[2]Общая!M123</f>
        <v>первичная</v>
      </c>
      <c r="F134" s="7" t="str">
        <f>[2]Общая!R123</f>
        <v>II до 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ФГКУ "Рузский ЦОПУ МЧС России"</v>
      </c>
      <c r="D135" s="6" t="str">
        <f>CONCATENATE([2]Общая!G124," ",[2]Общая!H124," ",[2]Общая!I124," 
", [2]Общая!K124," ",[2]Общая!L124)</f>
        <v xml:space="preserve">Васильев Алексей Олегович 
Начальник эксплуатационного отдела пункта управления 11 лет 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ФГКУ "Рузский ЦОПУ МЧС России"</v>
      </c>
      <c r="D136" s="6" t="str">
        <f>CONCATENATE([2]Общая!G125," ",[2]Общая!H125," ",[2]Общая!I125," 
", [2]Общая!K125," ",[2]Общая!L125)</f>
        <v>Перескоков  Олег Сергеевич 
Старший инженер пункта управления 4 года 2 мес.</v>
      </c>
      <c r="E136" s="7" t="str">
        <f>[2]Общая!M125</f>
        <v>очередная</v>
      </c>
      <c r="F136" s="7" t="str">
        <f>[2]Общая!R125</f>
        <v>IV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ФГКУ "Рузский ЦОПУ МЧС России"</v>
      </c>
      <c r="D137" s="6" t="str">
        <f>CONCATENATE([2]Общая!G126," ",[2]Общая!H126," ",[2]Общая!I126," 
", [2]Общая!K126," ",[2]Общая!L126)</f>
        <v>Зинович Роман Сергеевич 
Начальник управления 8 лет 2 мес.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ФГКУ "Рузский ЦОПУ МЧС России"</v>
      </c>
      <c r="D138" s="6" t="str">
        <f>CONCATENATE([2]Общая!G127," ",[2]Общая!H127," ",[2]Общая!I127," 
", [2]Общая!K127," ",[2]Общая!L127)</f>
        <v>Рыжков Михаил Николаевич 
Начальник отдела 9 лет 3 мес.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ФГКУ "Рузский ЦОПУ МЧС России"</v>
      </c>
      <c r="D139" s="6" t="str">
        <f>CONCATENATE([2]Общая!G128," ",[2]Общая!H128," ",[2]Общая!I128," 
", [2]Общая!K128," ",[2]Общая!L128)</f>
        <v>Дець Алексей Владимирович 
Инженер 1 год 5 мес.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МУП  "Теплосеть"</v>
      </c>
      <c r="D140" s="6" t="str">
        <f>CONCATENATE([2]Общая!G129," ",[2]Общая!H129," ",[2]Общая!I129," 
", [2]Общая!K129," ",[2]Общая!L129)</f>
        <v>Гондалев Алексей Геннадьевич 
Главный энергетик 7 лет</v>
      </c>
      <c r="E140" s="7" t="str">
        <f>[2]Общая!M129</f>
        <v>очередная</v>
      </c>
      <c r="F140" s="7" t="str">
        <f>[2]Общая!R129</f>
        <v xml:space="preserve"> IV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МУП  "Теплосеть"</v>
      </c>
      <c r="D141" s="6" t="str">
        <f>CONCATENATE([2]Общая!G130," ",[2]Общая!H130," ",[2]Общая!I130," 
", [2]Общая!K130," ",[2]Общая!L130)</f>
        <v>Махсумов Руслан Олегович 
Начальник службы  4 года</v>
      </c>
      <c r="E141" s="7" t="str">
        <f>[2]Общая!M130</f>
        <v>очередная</v>
      </c>
      <c r="F141" s="7" t="str">
        <f>[2]Общая!R130</f>
        <v xml:space="preserve"> 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«ЦНИП СДМ»</v>
      </c>
      <c r="D142" s="6" t="str">
        <f>CONCATENATE([2]Общая!G131," ",[2]Общая!H131," ",[2]Общая!I131," 
", [2]Общая!K131," ",[2]Общая!L131)</f>
        <v>Смирнов Дмитрий Валерьевич 
Начальник Отдела тепла воды и канализации службы главного инженера
 (ОТВК СГИ)
 8 лет</v>
      </c>
      <c r="E142" s="7" t="str">
        <f>[2]Общая!M131</f>
        <v>внеочередная</v>
      </c>
      <c r="F142" s="7" t="str">
        <f>[2]Общая!R131</f>
        <v>III гр.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ФГБУ СП "КУРОРТ-ПАРК "СОЮЗ" МИД РОССИИ"</v>
      </c>
      <c r="D143" s="6" t="str">
        <f>CONCATENATE([2]Общая!G132," ",[2]Общая!H132," ",[2]Общая!I132," 
", [2]Общая!K132," ",[2]Общая!L132)</f>
        <v>Ситков  Константин  Анатольевич 
Начальник инженерно-технического отдела 6 лет</v>
      </c>
      <c r="E143" s="7" t="str">
        <f>[2]Общая!M132</f>
        <v>очередная</v>
      </c>
      <c r="F143" s="7" t="str">
        <f>[2]Общая!R132</f>
        <v>IV группа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ФГБУ СП "КУРОРТ-ПАРК "СОЮЗ" МИД РОССИИ"</v>
      </c>
      <c r="D144" s="6" t="str">
        <f>CONCATENATE([2]Общая!G133," ",[2]Общая!H133," ",[2]Общая!I133," 
", [2]Общая!K133," ",[2]Общая!L133)</f>
        <v>Дергачев  Михаил  Александрович 
Инженер по организации эксплуатации и ремонту зданий и сооружений 6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ФГБУ СП "КУРОРТ-ПАРК "СОЮЗ" МИД РОССИИ"</v>
      </c>
      <c r="D145" s="6" t="str">
        <f>CONCATENATE([2]Общая!G134," ",[2]Общая!H134," ",[2]Общая!I134," 
", [2]Общая!K134," ",[2]Общая!L134)</f>
        <v>Лапин Александр Николаевич 
Заместитель директора по административно-хозяйственной работе 4 месяца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ФГБУ СП "КУРОРТ-ПАРК "СОЮЗ" МИД РОССИИ"</v>
      </c>
      <c r="D146" s="6" t="str">
        <f>CONCATENATE([2]Общая!G135," ",[2]Общая!H135," ",[2]Общая!I135," 
", [2]Общая!K135," ",[2]Общая!L135)</f>
        <v>Яшенев Сергей Платонович 
Специалист по охране труда 6 лет</v>
      </c>
      <c r="E146" s="7" t="str">
        <f>[2]Общая!M135</f>
        <v>первичная</v>
      </c>
      <c r="F146" s="7" t="str">
        <f>[2]Общая!R135</f>
        <v>IV группа до 1000В</v>
      </c>
      <c r="G146" s="7" t="str">
        <f>[2]Общая!N135</f>
        <v>специалист по охране труда, контролирующий электроустановки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ЗАО "ВИНГС - М"</v>
      </c>
      <c r="D147" s="6" t="str">
        <f>CONCATENATE([2]Общая!G136," ",[2]Общая!H136," ",[2]Общая!I136," 
", [2]Общая!K136," ",[2]Общая!L136)</f>
        <v>Ломатов Алексей Викторович 
Главный инженер 6 лет 5 мес</v>
      </c>
      <c r="E147" s="7" t="str">
        <f>[2]Общая!M136</f>
        <v>очередная</v>
      </c>
      <c r="F147" s="7"/>
      <c r="G147" s="7" t="str">
        <f>[2]Общая!N136</f>
        <v>руководящий работник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ЗАО "ВИНГС - М"</v>
      </c>
      <c r="D148" s="6" t="str">
        <f>CONCATENATE([2]Общая!G137," ",[2]Общая!H137," ",[2]Общая!I137," 
", [2]Общая!K137," ",[2]Общая!L137)</f>
        <v>Бойков Сергей  Львович 
Главный энергетик 1 год 7 мес.</v>
      </c>
      <c r="E148" s="7" t="str">
        <f>[2]Общая!M137</f>
        <v>очередная</v>
      </c>
      <c r="F148" s="7"/>
      <c r="G148" s="7" t="str">
        <f>[2]Общая!N137</f>
        <v>руководящий работник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ЗАО "ВИНГС - М"</v>
      </c>
      <c r="D149" s="6" t="str">
        <f>CONCATENATE([2]Общая!G138," ",[2]Общая!H138," ",[2]Общая!I138," 
", [2]Общая!K138," ",[2]Общая!L138)</f>
        <v>Новоспасский Олег Евгеньевич 
Зам. главного энергетика 6 лет 7 мес</v>
      </c>
      <c r="E149" s="7" t="str">
        <f>[2]Общая!M138</f>
        <v>очередная</v>
      </c>
      <c r="F149" s="7"/>
      <c r="G149" s="7" t="str">
        <f>[2]Общая!N138</f>
        <v>руководящий работник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МБУ «Городское хозяйство»</v>
      </c>
      <c r="D150" s="6" t="str">
        <f>CONCATENATE([2]Общая!G139," ",[2]Общая!H139," ",[2]Общая!I139," 
", [2]Общая!K139," ",[2]Общая!L139)</f>
        <v>Селюто Владимир Владимирович 
Главный инженер 3 месяца</v>
      </c>
      <c r="E150" s="7" t="str">
        <f>[2]Общая!M139</f>
        <v>первичная</v>
      </c>
      <c r="F150" s="7" t="str">
        <f>[2]Общая!R139</f>
        <v>II гр.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МБУ «Городское хозяйство»</v>
      </c>
      <c r="D151" s="6" t="str">
        <f>CONCATENATE([2]Общая!G140," ",[2]Общая!H140," ",[2]Общая!I140," 
", [2]Общая!K140," ",[2]Общая!L140)</f>
        <v>Пульников Андрей Михайлович 
Начальник транспортного участка 4 месяца</v>
      </c>
      <c r="E151" s="7" t="str">
        <f>[2]Общая!M140</f>
        <v>первичная</v>
      </c>
      <c r="F151" s="7" t="str">
        <f>[2]Общая!R140</f>
        <v>II гр.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МБУ «Городское хозяйство»</v>
      </c>
      <c r="D152" s="6" t="str">
        <f>CONCATENATE([2]Общая!G141," ",[2]Общая!H141," ",[2]Общая!I141," 
", [2]Общая!K141," ",[2]Общая!L141)</f>
        <v>Анакин Сергей Николаевич 
Начальник транспортного участка 1 год</v>
      </c>
      <c r="E152" s="7" t="str">
        <f>[2]Общая!M141</f>
        <v>первичная</v>
      </c>
      <c r="F152" s="7" t="str">
        <f>[2]Общая!R141</f>
        <v>II гр.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МБУ «Городское хозяйство»</v>
      </c>
      <c r="D153" s="6" t="str">
        <f>CONCATENATE([2]Общая!G142," ",[2]Общая!H142," ",[2]Общая!I142," 
", [2]Общая!K142," ",[2]Общая!L142)</f>
        <v>Бойченко Светлана Александровна 
Заместитель директора 1 год</v>
      </c>
      <c r="E153" s="7" t="str">
        <f>[2]Общая!M142</f>
        <v>первичная</v>
      </c>
      <c r="F153" s="7" t="str">
        <f>[2]Общая!R142</f>
        <v>II гр.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МБУ «Городское хозяйство»</v>
      </c>
      <c r="D154" s="6" t="str">
        <f>CONCATENATE([2]Общая!G143," ",[2]Общая!H143," ",[2]Общая!I143," 
", [2]Общая!K143," ",[2]Общая!L143)</f>
        <v>Махмудов Азиз Салаудинович 
Заместитель директора 3 месяца</v>
      </c>
      <c r="E154" s="7" t="str">
        <f>[2]Общая!M143</f>
        <v>первичная</v>
      </c>
      <c r="F154" s="7" t="str">
        <f>[2]Общая!R143</f>
        <v>II гр.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"Арсенал"</v>
      </c>
      <c r="D155" s="6" t="str">
        <f>CONCATENATE([2]Общая!G144," ",[2]Общая!H144," ",[2]Общая!I144," 
", [2]Общая!K144," ",[2]Общая!L144)</f>
        <v>Кривунёв Андрей Витальевич 
Инженер по развитию производства 2,6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"Арсенал"</v>
      </c>
      <c r="D156" s="6" t="str">
        <f>CONCATENATE([2]Общая!G145," ",[2]Общая!H145," ",[2]Общая!I145," 
", [2]Общая!K145," ",[2]Общая!L145)</f>
        <v>Эюбов Магамед Зарар оглы 
Главный механик 3,9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"Индастриал сити "Есипово"</v>
      </c>
      <c r="D157" s="6" t="str">
        <f>CONCATENATE([2]Общая!G146," ",[2]Общая!H146," ",[2]Общая!I146," 
", [2]Общая!K146," ",[2]Общая!L146)</f>
        <v>Епифанов  Алексей Юрьевич 
Главный инженер 2 мес</v>
      </c>
      <c r="E157" s="7" t="str">
        <f>[2]Общая!M146</f>
        <v>очередная</v>
      </c>
      <c r="F157" s="7" t="str">
        <f>[2]Общая!R146</f>
        <v>IV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"Индастриал сити "Есипово"</v>
      </c>
      <c r="D158" s="6" t="str">
        <f>CONCATENATE([2]Общая!G147," ",[2]Общая!H147," ",[2]Общая!I147," 
", [2]Общая!K147," ",[2]Общая!L147)</f>
        <v>Грязнов Андрей Георгиевич 
Руководитель объекта 9 мес</v>
      </c>
      <c r="E158" s="7" t="str">
        <f>[2]Общая!M147</f>
        <v>внеочередная</v>
      </c>
      <c r="F158" s="7" t="str">
        <f>[2]Общая!R147</f>
        <v>IV до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"Ступинский химический завод"</v>
      </c>
      <c r="D159" s="6" t="str">
        <f>CONCATENATE([2]Общая!G148," ",[2]Общая!H148," ",[2]Общая!I148," 
", [2]Общая!K148," ",[2]Общая!L148)</f>
        <v>Косухин Игорь Николаевич 
Инженер-электроник 10 лет 7 мес.</v>
      </c>
      <c r="E159" s="7" t="str">
        <f>[2]Общая!M148</f>
        <v>очередная</v>
      </c>
      <c r="F159" s="7" t="str">
        <f>[2]Общая!R148</f>
        <v>IV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"Ступинский химический завод"</v>
      </c>
      <c r="D160" s="6" t="str">
        <f>CONCATENATE([2]Общая!G149," ",[2]Общая!H149," ",[2]Общая!I149," 
", [2]Общая!K149," ",[2]Общая!L149)</f>
        <v>Драгунов Юрий  Александрович 
Главный инженер 5 мес.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"Ступинский химический завод"</v>
      </c>
      <c r="D161" s="6" t="str">
        <f>CONCATENATE([2]Общая!G150," ",[2]Общая!H150," ",[2]Общая!I150," 
", [2]Общая!K150," ",[2]Общая!L150)</f>
        <v>Горский Антон Валерьевич 
Инженер-энергетик 1 год</v>
      </c>
      <c r="E161" s="7" t="str">
        <f>[2]Общая!M150</f>
        <v>первичная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"УК "ВЕРТИКАЛЬ"</v>
      </c>
      <c r="D162" s="6" t="str">
        <f>CONCATENATE([2]Общая!G151," ",[2]Общая!H151," ",[2]Общая!I151," 
", [2]Общая!K151," ",[2]Общая!L151)</f>
        <v>Купаев  Марат  Радионович 
Преподаватель 3 года</v>
      </c>
      <c r="E162" s="7" t="str">
        <f>[2]Общая!M151</f>
        <v>очередная</v>
      </c>
      <c r="F162" s="7"/>
      <c r="G162" s="7" t="str">
        <f>[2]Общая!N151</f>
        <v>специалист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"КЛИМПАНЕЛЬ"</v>
      </c>
      <c r="D163" s="6" t="str">
        <f>CONCATENATE([2]Общая!G152," ",[2]Общая!H152," ",[2]Общая!I152," 
", [2]Общая!K152," ",[2]Общая!L152)</f>
        <v xml:space="preserve">Чивиков Александр Иванович 
Техник-электрик 3 года </v>
      </c>
      <c r="E163" s="7" t="str">
        <f>[2]Общая!M152</f>
        <v>внеочередная</v>
      </c>
      <c r="F163" s="7" t="str">
        <f>[2]Общая!R152</f>
        <v>III  до 1000В</v>
      </c>
      <c r="G163" s="7" t="str">
        <f>[2]Общая!N152</f>
        <v>оперативный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АО «ЗилСтройМаш» </v>
      </c>
      <c r="D164" s="6" t="str">
        <f>CONCATENATE([2]Общая!G153," ",[2]Общая!H153," ",[2]Общая!I153," 
", [2]Общая!K153," ",[2]Общая!L153)</f>
        <v>Шевалье  Николай  Эдуардович 
Главный инженер 5 лет</v>
      </c>
      <c r="E164" s="7" t="str">
        <f>[2]Общая!M153</f>
        <v>внеочередная</v>
      </c>
      <c r="F164" s="7" t="str">
        <f>[2]Общая!R153</f>
        <v>III  до 1000В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АО «ЗилСтройМаш» </v>
      </c>
      <c r="D165" s="6" t="str">
        <f>CONCATENATE([2]Общая!G154," ",[2]Общая!H154," ",[2]Общая!I154," 
", [2]Общая!K154," ",[2]Общая!L154)</f>
        <v>Дедюрин  Василий  Валериевич 
Электромонтер 11 лет</v>
      </c>
      <c r="E165" s="7" t="str">
        <f>[2]Общая!M154</f>
        <v>внеочередная</v>
      </c>
      <c r="F165" s="7" t="str">
        <f>[2]Общая!R154</f>
        <v>III  до 1000В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ИП Богданов Дмитрий Борисович</v>
      </c>
      <c r="D166" s="6" t="str">
        <f>CONCATENATE([2]Общая!G155," ",[2]Общая!H155," ",[2]Общая!I155," 
", [2]Общая!K155," ",[2]Общая!L155)</f>
        <v xml:space="preserve">Богданова  Надежда  Николаевна 
Начальник участка 3 месяца </v>
      </c>
      <c r="E166" s="7" t="str">
        <f>[2]Общая!M155</f>
        <v xml:space="preserve">внеочередная </v>
      </c>
      <c r="F166" s="7" t="str">
        <f>[2]Общая!R155</f>
        <v>IV гр.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ИП Богданов Дмитрий Борисович</v>
      </c>
      <c r="D167" s="6" t="str">
        <f>CONCATENATE([2]Общая!G156," ",[2]Общая!H156," ",[2]Общая!I156," 
", [2]Общая!K156," ",[2]Общая!L156)</f>
        <v>Богданов  Дмитрий  Борисович 
Индивидуальный предприниматель  (руководитель) 8 лет</v>
      </c>
      <c r="E167" s="7" t="str">
        <f>[2]Общая!M156</f>
        <v xml:space="preserve">внеочередная </v>
      </c>
      <c r="F167" s="7" t="str">
        <f>[2]Общая!R156</f>
        <v>IV гр.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ИП Богданов Дмитрий Борисович</v>
      </c>
      <c r="D168" s="6" t="str">
        <f>CONCATENATE([2]Общая!G157," ",[2]Общая!H157," ",[2]Общая!I157," 
", [2]Общая!K157," ",[2]Общая!L157)</f>
        <v xml:space="preserve">Сиротенко  Галина  Петровна  
Мастер 5 месяцев </v>
      </c>
      <c r="E168" s="7" t="str">
        <f>[2]Общая!M157</f>
        <v xml:space="preserve">внеочередная </v>
      </c>
      <c r="F168" s="7" t="str">
        <f>[2]Общая!R157</f>
        <v>IV гр.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ГБУЗ МО "НИКИ детства Минздрава МО"</v>
      </c>
      <c r="D169" s="6" t="str">
        <f>CONCATENATE([2]Общая!G158," ",[2]Общая!H158," ",[2]Общая!I158," 
", [2]Общая!K158," ",[2]Общая!L158)</f>
        <v>Бухиашвили Георгий Георгиевич 
Заместитель директора по гражданской обороне и мобилизационной работе  4 года 2 мес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ГБУЗ МО "НИКИ детства Минздрава МО"</v>
      </c>
      <c r="D170" s="6" t="str">
        <f>CONCATENATE([2]Общая!G159," ",[2]Общая!H159," ",[2]Общая!I159," 
", [2]Общая!K159," ",[2]Общая!L159)</f>
        <v>Самойленко Игорь Николаевич 
Инженер  4 года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ГБУЗ МО "НИКИ детства Минздрава МО"</v>
      </c>
      <c r="D171" s="6" t="str">
        <f>CONCATENATE([2]Общая!G160," ",[2]Общая!H160," ",[2]Общая!I160," 
", [2]Общая!K160," ",[2]Общая!L160)</f>
        <v>Ядыкин   Сергей Николаевич 
Инженер  3 года</v>
      </c>
      <c r="E171" s="7" t="str">
        <f>[2]Общая!M160</f>
        <v>первичная</v>
      </c>
      <c r="F171" s="7" t="str">
        <f>[2]Общая!R160</f>
        <v>IV до и выше 1000 В</v>
      </c>
      <c r="G171" s="7" t="str">
        <f>[2]Общая!N160</f>
        <v>специалист по охране труда, контролирующий электроустановки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ГБУЗ МО "НИКИ детства Минздрава МО"</v>
      </c>
      <c r="D172" s="6" t="str">
        <f>CONCATENATE([2]Общая!G161," ",[2]Общая!H161," ",[2]Общая!I161," 
", [2]Общая!K161," ",[2]Общая!L161)</f>
        <v>Мелёхин  Андрей  Юрьевич 
Заместитель директора по хозяйственным вопросам  2 года 3 мес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ГБУЗ МО "НИКИ детства Минздрава МО"</v>
      </c>
      <c r="D173" s="6" t="str">
        <f>CONCATENATE([2]Общая!G162," ",[2]Общая!H162," ",[2]Общая!I162," 
", [2]Общая!K162," ",[2]Общая!L162)</f>
        <v>Степанов  Геннадий  Рафаэлович 
Техник 9 лет 5 мес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ТД "Берег"</v>
      </c>
      <c r="D174" s="6" t="str">
        <f>CONCATENATE([2]Общая!G163," ",[2]Общая!H163," ",[2]Общая!I163," 
", [2]Общая!K163," ",[2]Общая!L163)</f>
        <v>Козлов  Павел Николаевич 
Инженер-конструктор 2 года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 "Энергоэффективные технологии"</v>
      </c>
      <c r="D175" s="6" t="str">
        <f>CONCATENATE([2]Общая!G164," ",[2]Общая!H164," ",[2]Общая!I164," 
", [2]Общая!K164," ",[2]Общая!L164)</f>
        <v>Моргун  Владимир Станиславович 
Главный энергетик 1 год</v>
      </c>
      <c r="E175" s="7" t="str">
        <f>[2]Общая!M164</f>
        <v>внеочередная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ЗАО ПО  "Берег"</v>
      </c>
      <c r="D176" s="6" t="str">
        <f>CONCATENATE([2]Общая!G165," ",[2]Общая!H165," ",[2]Общая!I165," 
", [2]Общая!K165," ",[2]Общая!L165)</f>
        <v>Зиновьев  Сергей Альбертович 
Главный механик 14 лет 2 мес</v>
      </c>
      <c r="E176" s="7" t="str">
        <f>[2]Общая!M165</f>
        <v>внеочередная</v>
      </c>
      <c r="F176" s="7" t="str">
        <f>[2]Общая!R165</f>
        <v>III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ЗАО ПО  "Берег"</v>
      </c>
      <c r="D177" s="6" t="str">
        <f>CONCATENATE([2]Общая!G166," ",[2]Общая!H166," ",[2]Общая!I166," 
", [2]Общая!K166," ",[2]Общая!L166)</f>
        <v>Валяев Дмитрий Александрович 
Главный инженер 3 месяц</v>
      </c>
      <c r="E177" s="7" t="str">
        <f>[2]Общая!M166</f>
        <v>первичная</v>
      </c>
      <c r="F177" s="7" t="str">
        <f>[2]Общая!R166</f>
        <v>II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"НПК "Асконт+"</v>
      </c>
      <c r="D178" s="6" t="str">
        <f>CONCATENATE([2]Общая!G167," ",[2]Общая!H167," ",[2]Общая!I167," 
", [2]Общая!K167," ",[2]Общая!L167)</f>
        <v>Власов Андрей Владимирович 
Главный инженер 1 год</v>
      </c>
      <c r="E178" s="7" t="str">
        <f>[2]Общая!M167</f>
        <v>внеочередная</v>
      </c>
      <c r="F178" s="7" t="str">
        <f>[2]Общая!R167</f>
        <v>V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"НПК "Асконт+"</v>
      </c>
      <c r="D179" s="6" t="str">
        <f>CONCATENATE([2]Общая!G168," ",[2]Общая!H168," ",[2]Общая!I168," 
", [2]Общая!K168," ",[2]Общая!L168)</f>
        <v>Сафонов Александр Николаевич 
Ведущий инженер 1,5 года</v>
      </c>
      <c r="E179" s="7" t="str">
        <f>[2]Общая!M168</f>
        <v>внеочередная</v>
      </c>
      <c r="F179" s="7" t="str">
        <f>[2]Общая!R168</f>
        <v>V до и выше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ИП Алексенко Ю.Н.</v>
      </c>
      <c r="D180" s="6" t="str">
        <f>CONCATENATE([2]Общая!G169," ",[2]Общая!H169," ",[2]Общая!I169," 
", [2]Общая!K169," ",[2]Общая!L169)</f>
        <v>Шатилов Сергей Александрович 
Мастер 2 года</v>
      </c>
      <c r="E180" s="7" t="str">
        <f>[2]Общая!M169</f>
        <v>первичная</v>
      </c>
      <c r="F180" s="7" t="str">
        <f>[2]Общая!R169</f>
        <v>II группа до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ИП Алексенко Ю.Н.</v>
      </c>
      <c r="D181" s="6" t="str">
        <f>CONCATENATE([2]Общая!G170," ",[2]Общая!H170," ",[2]Общая!I170," 
", [2]Общая!K170," ",[2]Общая!L170)</f>
        <v>Стрековцов Руслан Николаевич 
Начальник  производства 11 лет</v>
      </c>
      <c r="E181" s="7" t="str">
        <f>[2]Общая!M170</f>
        <v>первичная</v>
      </c>
      <c r="F181" s="7" t="str">
        <f>[2]Общая!R170</f>
        <v>II группа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ИП Алексенко Ю.Н.</v>
      </c>
      <c r="D182" s="6" t="str">
        <f>CONCATENATE([2]Общая!G171," ",[2]Общая!H171," ",[2]Общая!I171," 
", [2]Общая!K171," ",[2]Общая!L171)</f>
        <v>Агейкин Александр Александрович 
Электромеханик по ремонту и обслуживанию эл.оборудования 1 год</v>
      </c>
      <c r="E182" s="7" t="str">
        <f>[2]Общая!M171</f>
        <v>первичная</v>
      </c>
      <c r="F182" s="7" t="str">
        <f>[2]Общая!R171</f>
        <v>II группа до 1000В</v>
      </c>
      <c r="G182" s="7" t="str">
        <f>[2]Общая!N171</f>
        <v>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АО "Электропровод"</v>
      </c>
      <c r="D183" s="6" t="str">
        <f>CONCATENATE([2]Общая!G172," ",[2]Общая!H172," ",[2]Общая!I172," 
", [2]Общая!K172," ",[2]Общая!L172)</f>
        <v>Угольков Игорь Николаевич 
Специалист по охране труда 12 лет</v>
      </c>
      <c r="E183" s="7" t="str">
        <f>[2]Общая!M172</f>
        <v>первичная</v>
      </c>
      <c r="F183" s="7" t="str">
        <f>[2]Общая!R172</f>
        <v xml:space="preserve">II группа до 1000 В 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АО "ПКР"</v>
      </c>
      <c r="D184" s="6" t="str">
        <f>CONCATENATE([2]Общая!G173," ",[2]Общая!H173," ",[2]Общая!I173," 
", [2]Общая!K173," ",[2]Общая!L173)</f>
        <v>Захаров Юрий Егорович 
Инженер-электрик 5 лет</v>
      </c>
      <c r="E184" s="7" t="str">
        <f>[2]Общая!M173</f>
        <v>очередная</v>
      </c>
      <c r="F184" s="7" t="str">
        <f>[2]Общая!R173</f>
        <v>IV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"Дмитровский завод РТИ"</v>
      </c>
      <c r="D185" s="6" t="str">
        <f>CONCATENATE([2]Общая!G174," ",[2]Общая!H174," ",[2]Общая!I174," 
", [2]Общая!K174," ",[2]Общая!L174)</f>
        <v>Гагкаев  Олег Никитович 
Главный инженер 2 года</v>
      </c>
      <c r="E185" s="7" t="str">
        <f>[2]Общая!M174</f>
        <v>внеочередная</v>
      </c>
      <c r="F185" s="7" t="str">
        <f>[2]Общая!R174</f>
        <v>III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"Дмитровский завод РТИ"</v>
      </c>
      <c r="D186" s="6" t="str">
        <f>CONCATENATE([2]Общая!G175," ",[2]Общая!H175," ",[2]Общая!I175," 
", [2]Общая!K175," ",[2]Общая!L175)</f>
        <v>Говердовский Константин Сергеевич 
Зам. гл. инженера 3 года</v>
      </c>
      <c r="E186" s="7" t="str">
        <f>[2]Общая!M175</f>
        <v>внеочередная</v>
      </c>
      <c r="F186" s="7" t="str">
        <f>[2]Общая!R175</f>
        <v>IV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"МКР ДРУЖБА-ЗАПАД"</v>
      </c>
      <c r="D187" s="6" t="str">
        <f>CONCATENATE([2]Общая!G176," ",[2]Общая!H176," ",[2]Общая!I176," 
", [2]Общая!K176," ",[2]Общая!L176)</f>
        <v>Земченков Михаил Юрьевич 
Электромонтер 2 года</v>
      </c>
      <c r="E187" s="7" t="str">
        <f>[2]Общая!M176</f>
        <v>внеочередная</v>
      </c>
      <c r="F187" s="7" t="str">
        <f>[2]Общая!R176</f>
        <v xml:space="preserve">III гр до 1000В </v>
      </c>
      <c r="G187" s="7" t="str">
        <f>[2]Общая!N176</f>
        <v>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ГБУЗ Московской области "Красногорская больница"</v>
      </c>
      <c r="D188" s="6" t="str">
        <f>CONCATENATE([2]Общая!G177," ",[2]Общая!H177," ",[2]Общая!I177," 
", [2]Общая!K177," ",[2]Общая!L177)</f>
        <v xml:space="preserve">            Алексеев                                   Юрий Анатольевич 
Инженер  7,9месяцев</v>
      </c>
      <c r="E188" s="7" t="str">
        <f>[2]Общая!M177</f>
        <v>внеочередная</v>
      </c>
      <c r="F188" s="7" t="str">
        <f>[2]Общая!R177</f>
        <v>III-гр. До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"ЭММАУССПЛАСТ"</v>
      </c>
      <c r="D189" s="6" t="str">
        <f>CONCATENATE([2]Общая!G178," ",[2]Общая!H178," ",[2]Общая!I178," 
", [2]Общая!K178," ",[2]Общая!L178)</f>
        <v>Толмачев Дмитрий Олегович 
Директор по производству 5 месяцев</v>
      </c>
      <c r="E189" s="7" t="str">
        <f>[2]Общая!M178</f>
        <v>очередная</v>
      </c>
      <c r="F189" s="7" t="str">
        <f>[2]Общая!R178</f>
        <v>IV группа до 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Акционерное общество «Куриное Царство» Филиал «Петелинская птицефабрика»</v>
      </c>
      <c r="D190" s="6" t="str">
        <f>CONCATENATE([2]Общая!G179," ",[2]Общая!H179," ",[2]Общая!I179," 
", [2]Общая!K179," ",[2]Общая!L179)</f>
        <v>Новосадов Алексей Анатольевич 
Главный энергетик 2 года 3 мес.</v>
      </c>
      <c r="E190" s="7" t="str">
        <f>[2]Общая!M179</f>
        <v>внеочередная</v>
      </c>
      <c r="F190" s="7" t="str">
        <f>[2]Общая!R179</f>
        <v>IV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Акционерное общество «Куриное Царство» Филиал «Петелинская птицефабрика»</v>
      </c>
      <c r="D191" s="6" t="str">
        <f>CONCATENATE([2]Общая!G180," ",[2]Общая!H180," ",[2]Общая!I180," 
", [2]Общая!K180," ",[2]Общая!L180)</f>
        <v>Мындыкану Вячеслав Николаевич 
Главный энергетик 2 года 9 мес.</v>
      </c>
      <c r="E191" s="7" t="str">
        <f>[2]Общая!M180</f>
        <v>внеочередная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Акционерное общество «Куриное Царство» Филиал «Петелинская птицефабрика»</v>
      </c>
      <c r="D192" s="6" t="str">
        <f>CONCATENATE([2]Общая!G181," ",[2]Общая!H181," ",[2]Общая!I181," 
", [2]Общая!K181," ",[2]Общая!L181)</f>
        <v>Лаврентьев  Егор Николаевич 
Начальник участка 1 год 8 мес.</v>
      </c>
      <c r="E192" s="7" t="str">
        <f>[2]Общая!M181</f>
        <v>внеочередная</v>
      </c>
      <c r="F192" s="7" t="str">
        <f>[2]Общая!R181</f>
        <v>III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"Седрус"</v>
      </c>
      <c r="D193" s="6" t="str">
        <f>CONCATENATE([2]Общая!G182," ",[2]Общая!H182," ",[2]Общая!I182," 
", [2]Общая!K182," ",[2]Общая!L182)</f>
        <v xml:space="preserve">Курбатов Игорь Геннадьевич 
Руководитель ИТС 2 года 1 мес </v>
      </c>
      <c r="E193" s="7" t="str">
        <f>[2]Общая!M182</f>
        <v>первичная</v>
      </c>
      <c r="F193" s="7" t="str">
        <f>[2]Общая!R182</f>
        <v>II  до и выше 
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"Седрус"</v>
      </c>
      <c r="D194" s="6" t="str">
        <f>CONCATENATE([2]Общая!G183," ",[2]Общая!H183," ",[2]Общая!I183," 
", [2]Общая!K183," ",[2]Общая!L183)</f>
        <v xml:space="preserve">Жаравин Артем  Михайлович 
Главный энергетик 1 год 5 мес </v>
      </c>
      <c r="E194" s="7" t="str">
        <f>[2]Общая!M183</f>
        <v>первичная</v>
      </c>
      <c r="F194" s="7" t="str">
        <f>[2]Общая!R183</f>
        <v>II  до и выше 
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"Седрус"</v>
      </c>
      <c r="D195" s="6" t="str">
        <f>CONCATENATE([2]Общая!G184," ",[2]Общая!H184," ",[2]Общая!I184," 
", [2]Общая!K184," ",[2]Общая!L184)</f>
        <v>Сивухин Данила  Денисович 
Энергетик 8 мес</v>
      </c>
      <c r="E195" s="7" t="str">
        <f>[2]Общая!M184</f>
        <v>первичная</v>
      </c>
      <c r="F195" s="7" t="str">
        <f>[2]Общая!R184</f>
        <v>II  до и выше 
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"Инвест центр"</v>
      </c>
      <c r="D196" s="6" t="str">
        <f>CONCATENATE([2]Общая!G185," ",[2]Общая!H185," ",[2]Общая!I185," 
", [2]Общая!K185," ",[2]Общая!L185)</f>
        <v>Рыченков Иван Григорьевич 
Главный энергетик 3 года</v>
      </c>
      <c r="E196" s="7" t="str">
        <f>[2]Общая!M185</f>
        <v>очередная</v>
      </c>
      <c r="F196" s="7" t="str">
        <f>[2]Общая!R185</f>
        <v>V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ПЦ "Электроугли"</v>
      </c>
      <c r="D197" s="6" t="str">
        <f>CONCATENATE([2]Общая!G186," ",[2]Общая!H186," ",[2]Общая!I186," 
", [2]Общая!K186," ",[2]Общая!L186)</f>
        <v>Пащенко Андрей Геннадьевич 
Главный энергетик 2 мес</v>
      </c>
      <c r="E197" s="7" t="str">
        <f>[2]Общая!M186</f>
        <v>внеочередная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ЗАО «Лес»</v>
      </c>
      <c r="D198" s="6" t="str">
        <f>CONCATENATE([2]Общая!G187," ",[2]Общая!H187," ",[2]Общая!I187," 
", [2]Общая!K187," ",[2]Общая!L187)</f>
        <v xml:space="preserve">Жаров Андрей Михайлович 
Главный механик 14 лет 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«КЦ «МС»</v>
      </c>
      <c r="D199" s="6" t="str">
        <f>CONCATENATE([2]Общая!G188," ",[2]Общая!H188," ",[2]Общая!I188," 
", [2]Общая!K188," ",[2]Общая!L188)</f>
        <v>Вершков  Анатолий  Николаевич 
Инженер   6 мес</v>
      </c>
      <c r="E199" s="7" t="str">
        <f>[2]Общая!M188</f>
        <v>первичная</v>
      </c>
      <c r="F199" s="7" t="str">
        <f>[2]Общая!R188</f>
        <v>II 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«КЦ «МС»</v>
      </c>
      <c r="D200" s="6" t="str">
        <f>CONCATENATE([2]Общая!G189," ",[2]Общая!H189," ",[2]Общая!I189," 
", [2]Общая!K189," ",[2]Общая!L189)</f>
        <v>Пугачев Игорь Владимирович 
Начальник отдела 1 год</v>
      </c>
      <c r="E200" s="7" t="str">
        <f>[2]Общая!M189</f>
        <v>внеочередная</v>
      </c>
      <c r="F200" s="7" t="str">
        <f>[2]Общая!R189</f>
        <v>III до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«Каскад»</v>
      </c>
      <c r="D201" s="6" t="str">
        <f>CONCATENATE([2]Общая!G190," ",[2]Общая!H190," ",[2]Общая!I190," 
", [2]Общая!K190," ",[2]Общая!L190)</f>
        <v>Медведев Александр Геннадьевич 
Специалист по охране труда 4</v>
      </c>
      <c r="E201" s="7" t="str">
        <f>[2]Общая!M190</f>
        <v>первичная</v>
      </c>
      <c r="F201" s="7" t="str">
        <f>[2]Общая!R190</f>
        <v>IV до  1000 В</v>
      </c>
      <c r="G201" s="7" t="str">
        <f>[2]Общая!N190</f>
        <v xml:space="preserve"> специалист по охране труда, контролирующий электроустановки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«Каскад»</v>
      </c>
      <c r="D202" s="6" t="str">
        <f>CONCATENATE([2]Общая!G191," ",[2]Общая!H191," ",[2]Общая!I191," 
", [2]Общая!K191," ",[2]Общая!L191)</f>
        <v>Зуйков Александр Васильевич 
Механик 3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"Красногорсклексредства"</v>
      </c>
      <c r="D203" s="6" t="str">
        <f>CONCATENATE([2]Общая!G192," ",[2]Общая!H192," ",[2]Общая!I192," 
", [2]Общая!K192," ",[2]Общая!L192)</f>
        <v>Маковей Сергей Леонидович 
Бригадир электриков 19 лет</v>
      </c>
      <c r="E203" s="7" t="str">
        <f>[2]Общая!M192</f>
        <v>очередная</v>
      </c>
      <c r="F203" s="7" t="str">
        <f>[2]Общая!R192</f>
        <v>IV до и 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«Международные услуги в образовании»</v>
      </c>
      <c r="D204" s="6" t="str">
        <f>CONCATENATE([2]Общая!G193," ",[2]Общая!H193," ",[2]Общая!I193," 
", [2]Общая!K193," ",[2]Общая!L193)</f>
        <v>Хабибулин   Аяз Мизхатович 
Техник-электрик  6 мес.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"Термионика"</v>
      </c>
      <c r="D205" s="6" t="str">
        <f>CONCATENATE([2]Общая!G194," ",[2]Общая!H194," ",[2]Общая!I194," 
", [2]Общая!K194," ",[2]Общая!L194)</f>
        <v>Новиков Илья Николаевич 
Мастер производства 5 лет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"Термионика"</v>
      </c>
      <c r="D206" s="6" t="str">
        <f>CONCATENATE([2]Общая!G195," ",[2]Общая!H195," ",[2]Общая!I195," 
", [2]Общая!K195," ",[2]Общая!L195)</f>
        <v>Ефремов Максим Владимирович 
Электросварщик 6-ого разрядка 7 лет</v>
      </c>
      <c r="E206" s="7" t="str">
        <f>[2]Общая!M195</f>
        <v>очередная</v>
      </c>
      <c r="F206" s="7" t="str">
        <f>[2]Общая!R195</f>
        <v>II до 1000 В</v>
      </c>
      <c r="G206" s="7" t="str">
        <f>[2]Общая!N195</f>
        <v>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"Термионика"</v>
      </c>
      <c r="D207" s="6" t="str">
        <f>CONCATENATE([2]Общая!G196," ",[2]Общая!H196," ",[2]Общая!I196," 
", [2]Общая!K196," ",[2]Общая!L196)</f>
        <v>Ясколко Андрей Эрнстович 
Главный инженер 3 года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"Термионика"</v>
      </c>
      <c r="D208" s="6" t="str">
        <f>CONCATENATE([2]Общая!G197," ",[2]Общая!H197," ",[2]Общая!I197," 
", [2]Общая!K197," ",[2]Общая!L197)</f>
        <v>Семенов Антон Игоревич 
Наладчик технологического оборудования  2 года</v>
      </c>
      <c r="E208" s="7" t="str">
        <f>[2]Общая!M197</f>
        <v>очередная</v>
      </c>
      <c r="F208" s="7" t="str">
        <f>[2]Общая!R197</f>
        <v>II до 1000 В</v>
      </c>
      <c r="G208" s="7" t="str">
        <f>[2]Общая!N197</f>
        <v>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"Термионика"</v>
      </c>
      <c r="D209" s="6" t="str">
        <f>CONCATENATE([2]Общая!G198," ",[2]Общая!H198," ",[2]Общая!I198," 
", [2]Общая!K198," ",[2]Общая!L198)</f>
        <v>Семенов Михаил Игоревич 
Наладчик технологического оборудования  2 года</v>
      </c>
      <c r="E209" s="7" t="str">
        <f>[2]Общая!M198</f>
        <v>очередная</v>
      </c>
      <c r="F209" s="7" t="str">
        <f>[2]Общая!R198</f>
        <v>II до 1000 В</v>
      </c>
      <c r="G209" s="7" t="str">
        <f>[2]Общая!N198</f>
        <v>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"Термионика"</v>
      </c>
      <c r="D210" s="6" t="str">
        <f>CONCATENATE([2]Общая!G199," ",[2]Общая!H199," ",[2]Общая!I199," 
", [2]Общая!K199," ",[2]Общая!L199)</f>
        <v>Лямин Александр Юрьевич 
Электромеханик по средствам автоматики и приборам технологического оборудования 2 года</v>
      </c>
      <c r="E210" s="7" t="str">
        <f>[2]Общая!M199</f>
        <v>очередная</v>
      </c>
      <c r="F210" s="7" t="str">
        <f>[2]Общая!R199</f>
        <v>II до 1000 В</v>
      </c>
      <c r="G210" s="7" t="str">
        <f>[2]Общая!N199</f>
        <v>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"Заречье" им. С.А. Кушнарева</v>
      </c>
      <c r="D211" s="6" t="str">
        <f>CONCATENATE([2]Общая!G200," ",[2]Общая!H200," ",[2]Общая!I200," 
", [2]Общая!K200," ",[2]Общая!L200)</f>
        <v>Толокнов  Владислав  Вячеславович 
Ведущий энергетик 5 лет</v>
      </c>
      <c r="E211" s="7" t="str">
        <f>[2]Общая!M200</f>
        <v>внеочередная</v>
      </c>
      <c r="F211" s="7" t="str">
        <f>[2]Общая!R200</f>
        <v>IV группа до и выше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"Петровка Менеджмент"</v>
      </c>
      <c r="D212" s="6" t="str">
        <f>CONCATENATE([2]Общая!G201," ",[2]Общая!H201," ",[2]Общая!I201," 
", [2]Общая!K201," ",[2]Общая!L201)</f>
        <v>Руфов Александр Сергеевич 
Главный инженер 3 года</v>
      </c>
      <c r="E212" s="7" t="str">
        <f>[2]Общая!M201</f>
        <v>первичная</v>
      </c>
      <c r="F212" s="7"/>
      <c r="G212" s="7" t="str">
        <f>[2]Общая!N201</f>
        <v>руководящий работник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"Петровка Менеджмент"</v>
      </c>
      <c r="D213" s="6" t="str">
        <f>CONCATENATE([2]Общая!G202," ",[2]Общая!H202," ",[2]Общая!I202," 
", [2]Общая!K202," ",[2]Общая!L202)</f>
        <v>Кирпичёв  Павел  Александрович 
Техник по эксплуатации зданий и сооружений  5 мес.</v>
      </c>
      <c r="E213" s="7" t="str">
        <f>[2]Общая!M202</f>
        <v>первичная</v>
      </c>
      <c r="F213" s="7"/>
      <c r="G213" s="7" t="str">
        <f>[2]Общая!N202</f>
        <v>оперативно-ремонтный персонал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 xml:space="preserve">Филиал «Реутовский ЭЗСП» АО «Московское ПрОП» </v>
      </c>
      <c r="D214" s="6" t="str">
        <f>CONCATENATE([2]Общая!G203," ",[2]Общая!H203," ",[2]Общая!I203," 
", [2]Общая!K203," ",[2]Общая!L203)</f>
        <v>Портных  Владимир  Николаевич 
Начальник электромеханичекого отдела 32 года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 xml:space="preserve">Филиал «Реутовский ЭЗСП» АО «Московское ПрОП» </v>
      </c>
      <c r="D215" s="6" t="str">
        <f>CONCATENATE([2]Общая!G204," ",[2]Общая!H204," ",[2]Общая!I204," 
", [2]Общая!K204," ",[2]Общая!L204)</f>
        <v>Фатеев  Сергей  Владимирович 
 Электрик 25 лет</v>
      </c>
      <c r="E215" s="7" t="str">
        <f>[2]Общая!M204</f>
        <v>очередная</v>
      </c>
      <c r="F215" s="7" t="str">
        <f>[2]Общая!R204</f>
        <v>III до 1000 В</v>
      </c>
      <c r="G215" s="7" t="str">
        <f>[2]Общая!N204</f>
        <v xml:space="preserve"> 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 xml:space="preserve">Филиал «Реутовский ЭЗСП» АО «Московское ПрОП» </v>
      </c>
      <c r="D216" s="6" t="str">
        <f>CONCATENATE([2]Общая!G205," ",[2]Общая!H205," ",[2]Общая!I205," 
", [2]Общая!K205," ",[2]Общая!L205)</f>
        <v>Болотин   Павел Александрович 
Электрик 11 лет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 xml:space="preserve"> оперативно-ремонтный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 xml:space="preserve">Филиал «Реутовский ЭЗСП» АО «Московское ПрОП» </v>
      </c>
      <c r="D217" s="6" t="str">
        <f>CONCATENATE([2]Общая!G206," ",[2]Общая!H206," ",[2]Общая!I206," 
", [2]Общая!K206," ",[2]Общая!L206)</f>
        <v>Портных  Владимир  Николаевич 
Начальник электромеханичекого отдела 32 года</v>
      </c>
      <c r="E217" s="7" t="str">
        <f>[2]Общая!M206</f>
        <v>очередная</v>
      </c>
      <c r="F217" s="7"/>
      <c r="G217" s="7" t="str">
        <f>[2]Общая!N206</f>
        <v>руководитель структурного подразделения</v>
      </c>
      <c r="H217" s="15" t="str">
        <f>[2]Общая!S206</f>
        <v>ПТЭТЭ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 xml:space="preserve">Филиал «Реутовский ЭЗСП» АО «Московское ПрОП» </v>
      </c>
      <c r="D218" s="6" t="str">
        <f>CONCATENATE([2]Общая!G207," ",[2]Общая!H207," ",[2]Общая!I207," 
", [2]Общая!K207," ",[2]Общая!L207)</f>
        <v>Ширяев Александр Владмирович 
Слесарь-ремонтник 3 года</v>
      </c>
      <c r="E218" s="7" t="str">
        <f>[2]Общая!M207</f>
        <v>первичная</v>
      </c>
      <c r="F218" s="7"/>
      <c r="G218" s="7" t="str">
        <f>[2]Общая!N207</f>
        <v>ремонтный персонал</v>
      </c>
      <c r="H218" s="15" t="str">
        <f>[2]Общая!S207</f>
        <v>ПТЭТЭ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 xml:space="preserve">Филиал «Реутовский ЭЗСП» АО «Московское ПрОП» </v>
      </c>
      <c r="D219" s="6" t="str">
        <f>CONCATENATE([2]Общая!G208," ",[2]Общая!H208," ",[2]Общая!I208," 
", [2]Общая!K208," ",[2]Общая!L208)</f>
        <v>Шилин  Юрий  Алексеевич 
Слесарь-ремонтник 6 лет</v>
      </c>
      <c r="E219" s="7" t="str">
        <f>[2]Общая!M208</f>
        <v>первичная</v>
      </c>
      <c r="F219" s="7"/>
      <c r="G219" s="7" t="str">
        <f>[2]Общая!N208</f>
        <v xml:space="preserve"> ремонтный персонал</v>
      </c>
      <c r="H219" s="15" t="str">
        <f>[2]Общая!S208</f>
        <v>ПТЭТЭ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МБУ "Конькобежный центр "Коломна"</v>
      </c>
      <c r="D220" s="6" t="str">
        <f>CONCATENATE([2]Общая!G209," ",[2]Общая!H209," ",[2]Общая!I209," 
", [2]Общая!K209," ",[2]Общая!L209)</f>
        <v>Паночин Юрий Владиславович 
Ведущий инженер 2 года</v>
      </c>
      <c r="E220" s="7" t="str">
        <f>[2]Общая!M209</f>
        <v>очередная</v>
      </c>
      <c r="F220" s="7"/>
      <c r="G220" s="7" t="str">
        <f>[2]Общая!N209</f>
        <v xml:space="preserve"> руководящий работник</v>
      </c>
      <c r="H220" s="15" t="str">
        <f>[2]Общая!S209</f>
        <v>ПТЭТЭ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5" t="str">
        <f>[2]Общая!E210</f>
        <v>ООО «Уайт Менеджмент»</v>
      </c>
      <c r="D221" s="6" t="str">
        <f>CONCATENATE([2]Общая!G210," ",[2]Общая!H210," ",[2]Общая!I210," 
", [2]Общая!K210," ",[2]Общая!L210)</f>
        <v xml:space="preserve">Руфов Александр Сергеевич 
Главный инженер 3  года </v>
      </c>
      <c r="E221" s="7" t="str">
        <f>[2]Общая!M210</f>
        <v>первичная</v>
      </c>
      <c r="F221" s="7"/>
      <c r="G221" s="7" t="str">
        <f>[2]Общая!N210</f>
        <v>руководящий работник</v>
      </c>
      <c r="H221" s="15" t="str">
        <f>[2]Общая!S210</f>
        <v>ПТЭТЭ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5" t="str">
        <f>[2]Общая!E211</f>
        <v>ООО «Уайт Менеджмент»</v>
      </c>
      <c r="D222" s="6" t="str">
        <f>CONCATENATE([2]Общая!G211," ",[2]Общая!H211," ",[2]Общая!I211," 
", [2]Общая!K211," ",[2]Общая!L211)</f>
        <v>Смирнов Олег  Геннадьевич 
Техник по эксплуатации зданий и сооружений 1 год 11 мес.</v>
      </c>
      <c r="E222" s="7" t="str">
        <f>[2]Общая!M211</f>
        <v>внеочередная</v>
      </c>
      <c r="F222" s="7"/>
      <c r="G222" s="7" t="str">
        <f>[2]Общая!N211</f>
        <v>оперативно-ремонтный персонал</v>
      </c>
      <c r="H222" s="15" t="str">
        <f>[2]Общая!S211</f>
        <v>ПТЭТЭ</v>
      </c>
      <c r="I222" s="8">
        <f>[2]Общая!V211</f>
        <v>0.60416666666666696</v>
      </c>
    </row>
    <row r="223" spans="2:9" s="3" customFormat="1" ht="119.1" customHeight="1" x14ac:dyDescent="0.25">
      <c r="B223" s="2">
        <v>209</v>
      </c>
      <c r="C223" s="5" t="str">
        <f>[2]Общая!E212</f>
        <v>ООО «Уайт Менеджмент»</v>
      </c>
      <c r="D223" s="6" t="str">
        <f>CONCATENATE([2]Общая!G212," ",[2]Общая!H212," ",[2]Общая!I212," 
", [2]Общая!K212," ",[2]Общая!L212)</f>
        <v>Вышегородцев Сергей  Викторович 
Техник по эксплуатации зданий и сооружений 1 год 11 мес.</v>
      </c>
      <c r="E223" s="7" t="str">
        <f>[2]Общая!M212</f>
        <v>внеочередная</v>
      </c>
      <c r="F223" s="7"/>
      <c r="G223" s="7" t="str">
        <f>[2]Общая!N212</f>
        <v>оперативно-ремонтный персонал</v>
      </c>
      <c r="H223" s="15" t="str">
        <f>[2]Общая!S212</f>
        <v>ПТЭТЭ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"СЭЛПА-1"</v>
      </c>
      <c r="D224" s="6" t="str">
        <f>CONCATENATE([2]Общая!G213," ",[2]Общая!H213," ",[2]Общая!I213," 
", [2]Общая!K213," ",[2]Общая!L213)</f>
        <v>Шишкин Сергей Александрович 
Энергетик-механик 6 ммес</v>
      </c>
      <c r="E224" s="7" t="str">
        <f>[2]Общая!M213</f>
        <v>первичная</v>
      </c>
      <c r="F224" s="7" t="str">
        <f>[2]Общая!R213</f>
        <v>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 "Богородские коммунальные системы"</v>
      </c>
      <c r="D225" s="6" t="str">
        <f>CONCATENATE([2]Общая!G214," ",[2]Общая!H214," ",[2]Общая!I214," 
", [2]Общая!K214," ",[2]Общая!L214)</f>
        <v>Зотов  Валерий Валентинович 
Главный инженер 13 лет</v>
      </c>
      <c r="E225" s="7" t="str">
        <f>[2]Общая!M214</f>
        <v>очередная</v>
      </c>
      <c r="F225" s="7" t="str">
        <f>[2]Общая!R214</f>
        <v>III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ООО "Богородские коммунальные системы"</v>
      </c>
      <c r="D226" s="6" t="str">
        <f>CONCATENATE([2]Общая!G215," ",[2]Общая!H215," ",[2]Общая!I215," 
", [2]Общая!K215," ",[2]Общая!L215)</f>
        <v>Зуев Алексей Юрьевич 
Заместитель главного энергетика 11 лет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ГБПОУ МО "Спортивное училище (техникум) № 5"</v>
      </c>
      <c r="D227" s="6" t="str">
        <f>CONCATENATE([2]Общая!G216," ",[2]Общая!H216," ",[2]Общая!I216," 
", [2]Общая!K216," ",[2]Общая!L216)</f>
        <v>Симонов  Олег Викторович 
Механик 17 лет</v>
      </c>
      <c r="E227" s="7" t="str">
        <f>[2]Общая!M216</f>
        <v>очередная</v>
      </c>
      <c r="F227" s="7" t="str">
        <f>[2]Общая!R216</f>
        <v>IV до 1000В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ГБПОУ МО "Спортивное училище (техникум) № 5"</v>
      </c>
      <c r="D228" s="6" t="str">
        <f>CONCATENATE([2]Общая!G217," ",[2]Общая!H217," ",[2]Общая!I217," 
", [2]Общая!K217," ",[2]Общая!L217)</f>
        <v>Рыбаков Александр  Александрович 
Инженер 13 лет</v>
      </c>
      <c r="E228" s="7" t="str">
        <f>[2]Общая!M217</f>
        <v>очередная</v>
      </c>
      <c r="F228" s="7" t="str">
        <f>[2]Общая!R217</f>
        <v>IV до 1000В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ГБПОУ МО "Спортивное училище (техникум) № 5"</v>
      </c>
      <c r="D229" s="6" t="str">
        <f>CONCATENATE([2]Общая!G218," ",[2]Общая!H218," ",[2]Общая!I218," 
", [2]Общая!K218," ",[2]Общая!L218)</f>
        <v>Симон  Владимир Валерьевич 
Главный инженер 6 мес.</v>
      </c>
      <c r="E229" s="7" t="str">
        <f>[2]Общая!M218</f>
        <v>первичная</v>
      </c>
      <c r="F229" s="7" t="str">
        <f>[2]Общая!R218</f>
        <v>II до 1000В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ООО "Сандра-Металлург"</v>
      </c>
      <c r="D230" s="6" t="str">
        <f>CONCATENATE([2]Общая!G219," ",[2]Общая!H219," ",[2]Общая!I219," 
", [2]Общая!K219," ",[2]Общая!L219)</f>
        <v>Торопченков Сергей Александрович 
Главный инженер 2 года</v>
      </c>
      <c r="E230" s="7" t="str">
        <f>[2]Общая!M219</f>
        <v>внеочередная</v>
      </c>
      <c r="F230" s="7" t="str">
        <f>[2]Общая!R219</f>
        <v>III группа до 1000В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19.1" customHeight="1" x14ac:dyDescent="0.25">
      <c r="B231" s="1"/>
      <c r="C231" s="1"/>
      <c r="D231" s="11" t="s">
        <v>19</v>
      </c>
      <c r="E231" s="10"/>
      <c r="F231" s="10"/>
      <c r="G231" s="10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2024-11-14T10:56:47Z</dcterms:modified>
</cp:coreProperties>
</file>